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9440" windowHeight="7755" tabRatio="752"/>
  </bookViews>
  <sheets>
    <sheet name="DEPAN" sheetId="4" r:id="rId1"/>
    <sheet name="PENGISI" sheetId="40" r:id="rId2"/>
    <sheet name="IDENTITAS" sheetId="1" r:id="rId3"/>
    <sheet name="DOSEN" sheetId="3" r:id="rId4"/>
    <sheet name="A-3.2.1" sheetId="7" r:id="rId5"/>
    <sheet name="A-3.2.3" sheetId="57" r:id="rId6"/>
    <sheet name="A-3.3.2" sheetId="41" r:id="rId7"/>
    <sheet name="A-4.3.1" sheetId="9" r:id="rId8"/>
    <sheet name="A-4.3.2" sheetId="11" r:id="rId9"/>
    <sheet name="A-4.4" sheetId="14" r:id="rId10"/>
    <sheet name="A-4.5.1" sheetId="17" r:id="rId11"/>
    <sheet name="A-4.5.2" sheetId="16" r:id="rId12"/>
    <sheet name="A-4.5.3" sheetId="18" r:id="rId13"/>
    <sheet name="A-4.5.4.1" sheetId="71" r:id="rId14"/>
    <sheet name="A-4.5.4.2" sheetId="20" r:id="rId15"/>
    <sheet name="A-4.5.4.3" sheetId="72" r:id="rId16"/>
    <sheet name="A-4.5.5" sheetId="19" r:id="rId17"/>
    <sheet name="A-4.6.1" sheetId="8" r:id="rId18"/>
    <sheet name="A-5.1.2.1a" sheetId="58" r:id="rId19"/>
    <sheet name="A-5.1.2.1" sheetId="22" r:id="rId20"/>
    <sheet name="A-5.1.2.2" sheetId="23" r:id="rId21"/>
    <sheet name="A-5.4.2" sheetId="27" r:id="rId22"/>
    <sheet name="A-5.4.3" sheetId="60" r:id="rId23"/>
    <sheet name="A-6.2.1" sheetId="28" r:id="rId24"/>
    <sheet name="A-6.2.2" sheetId="73" r:id="rId25"/>
    <sheet name="A-6.2.3" sheetId="74" r:id="rId26"/>
    <sheet name="A-6.2.4" sheetId="75" r:id="rId27"/>
    <sheet name="A-6.3.1" sheetId="44" r:id="rId28"/>
    <sheet name="A-6.4.1.1" sheetId="45" r:id="rId29"/>
    <sheet name="A-6.5.2" sheetId="43" r:id="rId30"/>
    <sheet name="A-7.1.4" sheetId="29" r:id="rId31"/>
    <sheet name="A-7.1.5" sheetId="36" r:id="rId32"/>
    <sheet name="A-7.1.6" sheetId="78" r:id="rId33"/>
    <sheet name="A-7.2.1" sheetId="42" r:id="rId34"/>
    <sheet name="B-3.2.1" sheetId="48" r:id="rId35"/>
    <sheet name="B-4.1.2" sheetId="49" r:id="rId36"/>
    <sheet name="B-4.1.3" sheetId="50" r:id="rId37"/>
    <sheet name="B-6.1.1" sheetId="65" r:id="rId38"/>
    <sheet name="B-6.1.2" sheetId="66" r:id="rId39"/>
    <sheet name="B-6.1.3" sheetId="51" r:id="rId40"/>
    <sheet name="B-6.4.2" sheetId="52" r:id="rId41"/>
    <sheet name="B-7.1.2" sheetId="53" r:id="rId42"/>
    <sheet name="B-7.2.2" sheetId="54" r:id="rId43"/>
    <sheet name="REF" sheetId="2" state="hidden" r:id="rId44"/>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I25" i="54" l="1"/>
  <c r="H25" i="54"/>
  <c r="G25" i="54"/>
  <c r="F25" i="54"/>
  <c r="E25" i="54"/>
  <c r="D25" i="54"/>
  <c r="E25" i="53"/>
  <c r="F25" i="53"/>
  <c r="G25" i="53"/>
  <c r="H25" i="53"/>
  <c r="I25" i="53"/>
  <c r="D25" i="53"/>
  <c r="G22" i="52"/>
  <c r="H22" i="52"/>
  <c r="I22" i="52"/>
  <c r="F22" i="52"/>
  <c r="D16" i="51"/>
  <c r="G11" i="51"/>
  <c r="E11" i="51"/>
  <c r="F11" i="51"/>
  <c r="D11" i="51"/>
  <c r="G13" i="51"/>
  <c r="G14" i="51"/>
  <c r="G15" i="51"/>
  <c r="G12" i="51"/>
  <c r="G9" i="51"/>
  <c r="G10" i="51"/>
  <c r="G8" i="51"/>
  <c r="E36" i="66"/>
  <c r="F36" i="66"/>
  <c r="D36" i="66"/>
  <c r="I45" i="65"/>
  <c r="H45" i="65"/>
  <c r="G45" i="65"/>
  <c r="J43" i="65"/>
  <c r="J42" i="65"/>
  <c r="J41" i="65"/>
  <c r="J40" i="65"/>
  <c r="J39" i="65"/>
  <c r="J38" i="65"/>
  <c r="J37" i="65"/>
  <c r="I36" i="65"/>
  <c r="H36" i="65"/>
  <c r="G36" i="65"/>
  <c r="J35" i="65"/>
  <c r="J34" i="65"/>
  <c r="J33" i="65"/>
  <c r="J32" i="65"/>
  <c r="J31" i="65"/>
  <c r="J30" i="65"/>
  <c r="J29" i="65"/>
  <c r="J28" i="65"/>
  <c r="I27" i="65"/>
  <c r="H27" i="65"/>
  <c r="G27" i="65"/>
  <c r="J27" i="65" s="1"/>
  <c r="J26" i="65"/>
  <c r="J25" i="65"/>
  <c r="J24" i="65"/>
  <c r="J23" i="65"/>
  <c r="J22" i="65"/>
  <c r="J21" i="65"/>
  <c r="J20" i="65"/>
  <c r="J19" i="65"/>
  <c r="I18" i="65"/>
  <c r="H18" i="65"/>
  <c r="G18" i="65"/>
  <c r="J17" i="65"/>
  <c r="J16" i="65"/>
  <c r="J15" i="65"/>
  <c r="J14" i="65"/>
  <c r="J13" i="65"/>
  <c r="J12" i="65"/>
  <c r="J11" i="65"/>
  <c r="J10" i="65"/>
  <c r="N12" i="50"/>
  <c r="N13" i="50"/>
  <c r="N11" i="50"/>
  <c r="J11" i="49"/>
  <c r="J12" i="49"/>
  <c r="J13" i="49"/>
  <c r="J14" i="49"/>
  <c r="J15" i="49"/>
  <c r="J16" i="49"/>
  <c r="J17" i="49"/>
  <c r="J18" i="49"/>
  <c r="J19" i="49"/>
  <c r="J10" i="49"/>
  <c r="E20" i="49"/>
  <c r="F20" i="49"/>
  <c r="G20" i="49"/>
  <c r="H20" i="49"/>
  <c r="J20" i="49" s="1"/>
  <c r="I20" i="49"/>
  <c r="D20" i="49"/>
  <c r="E30" i="78"/>
  <c r="I109" i="36"/>
  <c r="J109" i="36"/>
  <c r="H109" i="36"/>
  <c r="G20" i="43"/>
  <c r="H20" i="43"/>
  <c r="I20" i="43"/>
  <c r="F20" i="43"/>
  <c r="G11" i="44"/>
  <c r="E40" i="75"/>
  <c r="E39" i="75"/>
  <c r="F36" i="74"/>
  <c r="G46" i="65" l="1"/>
  <c r="H46" i="65"/>
  <c r="J46" i="65" s="1"/>
  <c r="I46" i="65"/>
  <c r="J36" i="65"/>
  <c r="J45" i="65"/>
  <c r="J18" i="65"/>
  <c r="F35" i="74"/>
  <c r="H45" i="28"/>
  <c r="J45" i="28" s="1"/>
  <c r="I45" i="28"/>
  <c r="G45" i="28"/>
  <c r="G35" i="28"/>
  <c r="J35" i="28" s="1"/>
  <c r="J17" i="28"/>
  <c r="J44" i="28"/>
  <c r="J28" i="28"/>
  <c r="J29" i="28"/>
  <c r="J30" i="28"/>
  <c r="J31" i="28"/>
  <c r="J32" i="28"/>
  <c r="J33" i="28"/>
  <c r="J34" i="28"/>
  <c r="I44" i="28"/>
  <c r="H44" i="28"/>
  <c r="G44" i="28"/>
  <c r="I35" i="28"/>
  <c r="H35" i="28"/>
  <c r="J26" i="28"/>
  <c r="I26" i="28"/>
  <c r="H26" i="28"/>
  <c r="G26" i="28"/>
  <c r="J25" i="28"/>
  <c r="J42" i="28"/>
  <c r="J41" i="28"/>
  <c r="J40" i="28"/>
  <c r="J39" i="28"/>
  <c r="J38" i="28"/>
  <c r="J37" i="28"/>
  <c r="J36" i="28"/>
  <c r="J27" i="28"/>
  <c r="J24" i="28"/>
  <c r="J23" i="28"/>
  <c r="J22" i="28"/>
  <c r="J21" i="28"/>
  <c r="J20" i="28"/>
  <c r="J19" i="28"/>
  <c r="J18" i="28"/>
  <c r="J10" i="28"/>
  <c r="J11" i="28"/>
  <c r="J12" i="28"/>
  <c r="J13" i="28"/>
  <c r="J14" i="28"/>
  <c r="J15" i="28"/>
  <c r="J16" i="28"/>
  <c r="J9" i="28"/>
  <c r="H17" i="28"/>
  <c r="I17" i="28"/>
  <c r="G17" i="28"/>
  <c r="E26" i="23"/>
  <c r="I31" i="22"/>
  <c r="J31" i="22"/>
  <c r="K31" i="22"/>
  <c r="H31" i="22"/>
  <c r="G111" i="19"/>
  <c r="H111" i="19"/>
  <c r="F111" i="19"/>
  <c r="H110" i="72"/>
  <c r="G110" i="72"/>
  <c r="G110" i="20"/>
  <c r="H110" i="20"/>
  <c r="G110" i="71"/>
  <c r="H110" i="71"/>
  <c r="H111" i="18"/>
  <c r="G111" i="18"/>
  <c r="D111" i="17"/>
  <c r="K11" i="11"/>
  <c r="K12" i="11"/>
  <c r="K13" i="11"/>
  <c r="K14" i="11"/>
  <c r="K15" i="11"/>
  <c r="K16" i="11"/>
  <c r="K17" i="11"/>
  <c r="K18" i="11"/>
  <c r="K19" i="11"/>
  <c r="K20" i="11"/>
  <c r="K21" i="11"/>
  <c r="K22" i="11"/>
  <c r="K23" i="11"/>
  <c r="K24" i="11"/>
  <c r="K10" i="11"/>
  <c r="K26" i="11"/>
  <c r="G119" i="9" l="1"/>
  <c r="E119" i="9"/>
  <c r="F121" i="9"/>
  <c r="E121" i="9"/>
  <c r="F119" i="9"/>
  <c r="F20" i="41" l="1"/>
  <c r="G20" i="41"/>
  <c r="H20" i="41"/>
  <c r="E20" i="41"/>
  <c r="O14" i="7"/>
  <c r="H11" i="7" l="1"/>
  <c r="H12" i="7"/>
  <c r="H13" i="7" s="1"/>
  <c r="H10" i="7"/>
  <c r="M15" i="7"/>
  <c r="C14" i="7"/>
  <c r="G16" i="51" l="1"/>
  <c r="F16" i="51"/>
  <c r="E16" i="51"/>
  <c r="G18" i="48" l="1"/>
  <c r="F18" i="48"/>
  <c r="D18" i="48"/>
  <c r="E18" i="48"/>
  <c r="I11" i="42"/>
  <c r="I10" i="42"/>
  <c r="I9" i="42"/>
  <c r="I8" i="42"/>
  <c r="I7" i="42"/>
  <c r="E32" i="78"/>
  <c r="H11" i="29" l="1"/>
  <c r="H10" i="29"/>
  <c r="H9" i="29"/>
  <c r="H8" i="29"/>
  <c r="H7" i="29"/>
  <c r="G10" i="73"/>
  <c r="G31" i="22"/>
  <c r="F31" i="22"/>
  <c r="E31" i="22"/>
  <c r="J26" i="11" l="1"/>
  <c r="I26" i="11"/>
  <c r="H26" i="11"/>
  <c r="G26" i="11"/>
  <c r="F26" i="11"/>
  <c r="E26" i="11"/>
  <c r="K25" i="11"/>
  <c r="J25" i="11"/>
  <c r="I25" i="11"/>
  <c r="H25" i="11"/>
  <c r="G25" i="11"/>
  <c r="F25" i="11"/>
  <c r="E25" i="11"/>
  <c r="D26" i="11"/>
  <c r="D25" i="11"/>
  <c r="N14" i="50" l="1"/>
  <c r="D13" i="58"/>
  <c r="D6" i="58" s="1"/>
  <c r="F14" i="45" l="1"/>
  <c r="E14" i="45"/>
  <c r="L14" i="8"/>
  <c r="K14" i="8"/>
  <c r="J14" i="8"/>
  <c r="I14" i="8"/>
  <c r="H14" i="8"/>
  <c r="G14" i="8"/>
  <c r="F14" i="8"/>
  <c r="E14" i="8"/>
  <c r="D14" i="7"/>
  <c r="E14" i="7"/>
  <c r="F14" i="7"/>
  <c r="G14" i="7"/>
  <c r="H14" i="7"/>
  <c r="I14" i="7"/>
  <c r="J14" i="7"/>
  <c r="K14" i="7"/>
</calcChain>
</file>

<file path=xl/sharedStrings.xml><?xml version="1.0" encoding="utf-8"?>
<sst xmlns="http://schemas.openxmlformats.org/spreadsheetml/2006/main" count="1058" uniqueCount="561">
  <si>
    <t>Program Studi</t>
  </si>
  <si>
    <t>Jurusan/Departemen</t>
  </si>
  <si>
    <t>Fakultas</t>
  </si>
  <si>
    <t>Perguruan Tinggi</t>
  </si>
  <si>
    <t>SK Pendirian PS</t>
  </si>
  <si>
    <t>Nomor SK</t>
  </si>
  <si>
    <t>Tanggal SK</t>
  </si>
  <si>
    <t>Pejabat Penandatangan</t>
  </si>
  <si>
    <t>Bulan dan Tahun Dimulainya Penyelenggaraan PS</t>
  </si>
  <si>
    <t>JANUARI</t>
  </si>
  <si>
    <t>FEBRUARI</t>
  </si>
  <si>
    <t>MARET</t>
  </si>
  <si>
    <t>APRIL</t>
  </si>
  <si>
    <t>MEI</t>
  </si>
  <si>
    <t>JUNI</t>
  </si>
  <si>
    <t>JULI</t>
  </si>
  <si>
    <t>AGUSTUS</t>
  </si>
  <si>
    <t>SEPTEMBER</t>
  </si>
  <si>
    <t>OKTOBER</t>
  </si>
  <si>
    <t>NOVEMBER</t>
  </si>
  <si>
    <t>DESEMBER</t>
  </si>
  <si>
    <t>--</t>
  </si>
  <si>
    <t>SK Ijin Operasional</t>
  </si>
  <si>
    <t>Akreditasi Terakhir BAN-PT</t>
  </si>
  <si>
    <t>Nomor SK BAN-PT</t>
  </si>
  <si>
    <t>Keterangan</t>
  </si>
  <si>
    <t>Alamat PS</t>
  </si>
  <si>
    <t>Nomor Telepon PS</t>
  </si>
  <si>
    <t>Nomor Faksimili PS</t>
  </si>
  <si>
    <t>Lampirkan fotokopi SK Pendirian PS yang terakhir</t>
  </si>
  <si>
    <t>Lampirkan fotokopi SK Ijin Operasional yang terakhir</t>
  </si>
  <si>
    <t>1.</t>
  </si>
  <si>
    <t>2.</t>
  </si>
  <si>
    <t>3.</t>
  </si>
  <si>
    <t>4.</t>
  </si>
  <si>
    <t>5.</t>
  </si>
  <si>
    <t>6.</t>
  </si>
  <si>
    <t>7.</t>
  </si>
  <si>
    <t>8.</t>
  </si>
  <si>
    <t>9.</t>
  </si>
  <si>
    <t>10.</t>
  </si>
  <si>
    <t>11.</t>
  </si>
  <si>
    <t>No.</t>
  </si>
  <si>
    <t>Nama Dosen Tetap</t>
  </si>
  <si>
    <t>NIDN</t>
  </si>
  <si>
    <t>Jabatan Akademik</t>
  </si>
  <si>
    <t>Gelar Akademik</t>
  </si>
  <si>
    <t>Asal PT</t>
  </si>
  <si>
    <t>Bidang Keahlian</t>
  </si>
  <si>
    <t>S1</t>
  </si>
  <si>
    <t>S2</t>
  </si>
  <si>
    <t>S3</t>
  </si>
  <si>
    <t>(1)</t>
  </si>
  <si>
    <t>(2)</t>
  </si>
  <si>
    <t>(3)</t>
  </si>
  <si>
    <t>(4)</t>
  </si>
  <si>
    <t>(5)</t>
  </si>
  <si>
    <t>(6)</t>
  </si>
  <si>
    <t>(7)</t>
  </si>
  <si>
    <t>(8)</t>
  </si>
  <si>
    <t>(9)</t>
  </si>
  <si>
    <t>(10)</t>
  </si>
  <si>
    <t>(11)</t>
  </si>
  <si>
    <t>(12)</t>
  </si>
  <si>
    <t>(13)</t>
  </si>
  <si>
    <t>(14)</t>
  </si>
  <si>
    <t>Bagi PS yang dibina oleh Departemen Pendidikan Nasional, sebutkan nama dosen tetap institusi yang terdaftar sebagai dosen tetap PS berdasarkan SK 034/DIKTI/Kep/2002, dalam tabel di bawah ini</t>
  </si>
  <si>
    <t>Dosen</t>
  </si>
  <si>
    <t>Mahasiswa</t>
  </si>
  <si>
    <t>Tahun Akademik</t>
  </si>
  <si>
    <t>Daya Tampung</t>
  </si>
  <si>
    <t>Jumlah Calon Mahasiswa</t>
  </si>
  <si>
    <t>Ikut Seleksi</t>
  </si>
  <si>
    <t>Lulus Seleksi</t>
  </si>
  <si>
    <t>Jumlah Mahasiswa Baru</t>
  </si>
  <si>
    <t>Transfer</t>
  </si>
  <si>
    <t>Jumlah Lulusan</t>
  </si>
  <si>
    <t>IPK Lulusan Reguler</t>
  </si>
  <si>
    <t>Min</t>
  </si>
  <si>
    <t>Rat</t>
  </si>
  <si>
    <t>Mak</t>
  </si>
  <si>
    <t>Jumlah Total Mahasiswa</t>
  </si>
  <si>
    <t>TS-4</t>
  </si>
  <si>
    <t>TS-3</t>
  </si>
  <si>
    <t>TS-2</t>
  </si>
  <si>
    <t>TS-1</t>
  </si>
  <si>
    <t>TS</t>
  </si>
  <si>
    <t>JUMLAH</t>
  </si>
  <si>
    <t>Catatan:</t>
  </si>
  <si>
    <t xml:space="preserve">TS:Tahun akademik penuh terakhir saat pengisian borang </t>
  </si>
  <si>
    <t xml:space="preserve">Min: IPK Minimum; Rat:IPK Rata-rata; Mak:IPK Maksimum </t>
  </si>
  <si>
    <t>Mahasiswa transfer adalah mahasiswa yang masuk ke program studi dengan mentransfer mata kuliah yang telah diperolehnya dari PS lain, baik dari dalam PT maupun luar PT</t>
  </si>
  <si>
    <t>Lokal</t>
  </si>
  <si>
    <t>Wilayah</t>
  </si>
  <si>
    <t>Nasional</t>
  </si>
  <si>
    <t>Internasional</t>
  </si>
  <si>
    <t>Tahun Masuk</t>
  </si>
  <si>
    <t xml:space="preserve">Jumlah Lulusan s.d. TS
(dari Mahasiswa Reguler)
</t>
  </si>
  <si>
    <t>Adakah studi pelacakan (tracer study) untuk mendapatkan hasil evaluasi kinerja lulusan dengan pihak pengguna?</t>
  </si>
  <si>
    <t>Ada</t>
  </si>
  <si>
    <t>TdkAda</t>
  </si>
  <si>
    <t>3.3.1</t>
  </si>
  <si>
    <t>Evaluasi Kinerja lulusan oleh Pihak Pengguna Lulusan</t>
  </si>
  <si>
    <t>Hasil studi pelacakan dirangkum dalam tabel berikut. Nyatakan angka persentasenya(*)  pada kolom yang sesuai</t>
  </si>
  <si>
    <t>Jenis Kemampuan</t>
  </si>
  <si>
    <t>Tanggapan Pihak Pengguna (%)</t>
  </si>
  <si>
    <t>Sangat Baik</t>
  </si>
  <si>
    <t>Baik</t>
  </si>
  <si>
    <t>Cukup</t>
  </si>
  <si>
    <t>Kurang</t>
  </si>
  <si>
    <t>Integritas (etika dan moral)</t>
  </si>
  <si>
    <t>Keahlian berdasarkan bidang ilmu (profesionalisme)</t>
  </si>
  <si>
    <t>Komunikasi</t>
  </si>
  <si>
    <t>Total</t>
  </si>
  <si>
    <t>Sediakan dokumen pendukung pada saat asesmen lapangan</t>
  </si>
  <si>
    <t>(*) persentase tanggapan pihak pengguna = [(jumlah tanggapan pada peringkat) : (jumlah tanggapan yang ada)] x 100</t>
  </si>
  <si>
    <t>3.3.2</t>
  </si>
  <si>
    <t>Rata-rata waktu tunggu lulusan untuk memperoleh pekerjaan yang pertama =</t>
  </si>
  <si>
    <t>Bulan</t>
  </si>
  <si>
    <t>3.3.3</t>
  </si>
  <si>
    <t>Persentase lulusan yang bekerja pada bidang yang sesuai dengan keahliannya =</t>
  </si>
  <si>
    <t>%</t>
  </si>
  <si>
    <t>sks Pengajaran Pada</t>
  </si>
  <si>
    <t>PS Sendiri</t>
  </si>
  <si>
    <t>PT Lain</t>
  </si>
  <si>
    <t>PS Lain, PT Sendiri</t>
  </si>
  <si>
    <t>sks Penelitian</t>
  </si>
  <si>
    <t>sks Pengabdian pada Masy</t>
  </si>
  <si>
    <t>PT Sendiri</t>
  </si>
  <si>
    <t>Jumlah sks</t>
  </si>
  <si>
    <t>Jumlah</t>
  </si>
  <si>
    <t>4.3</t>
  </si>
  <si>
    <t>Dosen Tetap</t>
  </si>
  <si>
    <t>Dosen tetap dalam borang akreditasi BAN-PT adalah dosen yang diangkat dan ditempatkan sebagai tenaga tetap pada PT yang bersangkutan; termasuk dosen penugasan Kopertis, dan dosen yayasan pada PTS dalam bidang yang relevan dengan keahlian bidang studinya. Seorang dosen hanya dapat menjadi dosen tetap pada satu perguruan tinggi, dan mempunyai penugasan kerja minimum 36 jam/minggu.</t>
  </si>
  <si>
    <t>4.3.1</t>
  </si>
  <si>
    <t>NIDN (Nomor Induk Dosen Nasional)</t>
  </si>
  <si>
    <t>Tanggal Lahir (dd/mm/yyyy)</t>
  </si>
  <si>
    <t>*</t>
  </si>
  <si>
    <t>**</t>
  </si>
  <si>
    <t>Sertifikasi** (Ya/Tidak)</t>
  </si>
  <si>
    <t>Lampirkan fotokopi sertifikat bagi dosen yang telah menerima sertifikasi dosen</t>
  </si>
  <si>
    <t>4.3.2</t>
  </si>
  <si>
    <t>Data dosen tetap yang bidang keahliannya sesuai dengan bidang PS (tambahkan baris jika tidak mencukupi)</t>
  </si>
  <si>
    <t>4.4</t>
  </si>
  <si>
    <t>Dosen Tidak Tetap</t>
  </si>
  <si>
    <t>Tuliskan data dosen tidak tetap pada PS pada tabel berikut (tambahkan baris jika tidak mencukupi)</t>
  </si>
  <si>
    <t>Nama Dosen Tidak Tetap</t>
  </si>
  <si>
    <t>4.5.1</t>
  </si>
  <si>
    <t>4.5.2</t>
  </si>
  <si>
    <t>Peningkatan kemampuan dosen tetap melalui program tugas belajar dalam bidang yang sesuai dengan bidang PS</t>
  </si>
  <si>
    <t>4.5.3</t>
  </si>
  <si>
    <t>4.5.5</t>
  </si>
  <si>
    <t>4.6</t>
  </si>
  <si>
    <t>Tenaga Kependidikan</t>
  </si>
  <si>
    <t>Tuliskan data tenaga kependidikan  yang ada di PS, Jurusan, Fakultas atau PT yang melayani mahasiswa PS pada tabel berikut</t>
  </si>
  <si>
    <t>Jenis Tenaga Kependidikan</t>
  </si>
  <si>
    <t>D4</t>
  </si>
  <si>
    <t>D3</t>
  </si>
  <si>
    <t>D2</t>
  </si>
  <si>
    <t>D1</t>
  </si>
  <si>
    <t>SMA/SMK</t>
  </si>
  <si>
    <t>Unit Kerja</t>
  </si>
  <si>
    <t xml:space="preserve">Jumlah Tenaga Kependidikan dengan 
Pendidikan Terakhir
</t>
  </si>
  <si>
    <t>Pustakawan *</t>
  </si>
  <si>
    <t>Laboran/ Teknisi/ Analis/ Operator/ Programer</t>
  </si>
  <si>
    <t>Administrasi</t>
  </si>
  <si>
    <t>Lainnya</t>
  </si>
  <si>
    <t>Hanya yang memiliki pendidikan formal dalam bidang perpustakaan</t>
  </si>
  <si>
    <t>4.6.1</t>
  </si>
  <si>
    <t>Nama Tenaga Ahli/Pakar</t>
  </si>
  <si>
    <t>Nama dan Judul Kegiatan</t>
  </si>
  <si>
    <t>Jenjang Pendidikan Lanjut</t>
  </si>
  <si>
    <t>Bidang Studi</t>
  </si>
  <si>
    <t>Negara</t>
  </si>
  <si>
    <t>Tempat</t>
  </si>
  <si>
    <t>Sebagai **</t>
  </si>
  <si>
    <t>Jenis kegiatan : Seminar ilmiah, Lokakarya, Penataran/Pelatihan, Workshop, Pagelaran, Pameran, Peragaan dll</t>
  </si>
  <si>
    <t>Sebutkan pencapaian prestasi/reputasi dosen, misalnya prestasi dalam pendidikan, penelitian dan pelayanan/pengabdian kepada masyarakat (tambahkan baris dengan format yang sama jika tidak mencukupi)</t>
  </si>
  <si>
    <t xml:space="preserve">Nama Dosen </t>
  </si>
  <si>
    <t>Kurun Waktu</t>
  </si>
  <si>
    <t>5.1.2.2</t>
  </si>
  <si>
    <t>Ya</t>
  </si>
  <si>
    <t>Tidak</t>
  </si>
  <si>
    <t>bulan</t>
  </si>
  <si>
    <t xml:space="preserve">Menurut kurikulum tugas akhir direncanakan </t>
  </si>
  <si>
    <t>semester</t>
  </si>
  <si>
    <t>Tuliskan struktur kurikulum berdasarkan urutan mata kuliah (MK) semester demi semester pada tabel berikut (tambahkan baris dengan format yang sama jika tidak mencukupi)</t>
  </si>
  <si>
    <t>Tuliskan mata kuliah pilihan sebagai mata kuliah pilihan I, mata kuliah pilihan II, dst. (nama-nama mata kuliah pilihan yang dilaksanakan dicantumkan dalam tabel pada sheet STANDARD-5.1.3.)</t>
  </si>
  <si>
    <t>Beri tanda V pada mata kuliah yang dalam penentuan nilai akhirnya memberikan bobot pada tugas-tugas (praktikum/praktek, PR atau makalah) ≥ 20%.</t>
  </si>
  <si>
    <t>***</t>
  </si>
  <si>
    <t>Beri tanda V pada mata kuliah yang dilengkapi dengan deskripsi, silabus, dan atau SAP.  Sediakan dokumen pada saat asesmen lapangan.</t>
  </si>
  <si>
    <t>****</t>
  </si>
  <si>
    <t>Smt</t>
  </si>
  <si>
    <t>Kode MK</t>
  </si>
  <si>
    <t>Bobot sks</t>
  </si>
  <si>
    <t>Inti **</t>
  </si>
  <si>
    <t>Nama Mata Kuliah *</t>
  </si>
  <si>
    <t>Institusional</t>
  </si>
  <si>
    <t>sks MK dlm Kurikulum</t>
  </si>
  <si>
    <t>Deskripsi</t>
  </si>
  <si>
    <t>Silabus</t>
  </si>
  <si>
    <t>SAP</t>
  </si>
  <si>
    <t>Unit/Jur/Fak Penyelenggara</t>
  </si>
  <si>
    <t>Bobot Tugas ***</t>
  </si>
  <si>
    <t>Tuliskan mata kuliah pilihan yang dilaksanakan dalam tiga tahun terakhir, pada tabel berikut.</t>
  </si>
  <si>
    <t>Semester</t>
  </si>
  <si>
    <t>Nama Mata Kuliah (pilihan)</t>
  </si>
  <si>
    <t>IDENTITAS PROGRAM STUDI</t>
  </si>
  <si>
    <t>DATA DOSEN</t>
  </si>
  <si>
    <t>Aktivitas dosen tetap yang bidang keahliannya sesuai dengan PS dinyatakan dalam sks rata-rata per semester pada satu tahun akademik terakhir, diisi dengan perhitungan sesuai SK Dirjen DIKTI no. 48 tahun 1983 (12 sks setara dengan 36 jam kerja per minggu)</t>
  </si>
  <si>
    <t>Tuliskan realisasi perolehan dan alokasi dana (termasuk hibah) dalam juta rupiah termasuk gaji,  selama tiga tahun terakhir, pada tabel berikut:</t>
  </si>
  <si>
    <t>Sumber Dana</t>
  </si>
  <si>
    <t>Jenis Dana</t>
  </si>
  <si>
    <t>Jumlah Dana (juta rupiah)</t>
  </si>
  <si>
    <t>Jenis Penggunaan</t>
  </si>
  <si>
    <t>Pendidikan</t>
  </si>
  <si>
    <t>Penelitian</t>
  </si>
  <si>
    <t>Pengabdian kepada Masyarakat</t>
  </si>
  <si>
    <t>Investasi Prasarana</t>
  </si>
  <si>
    <t>Investasi Sarana</t>
  </si>
  <si>
    <t>Investasi SDM</t>
  </si>
  <si>
    <t>Lain-lain</t>
  </si>
  <si>
    <t>6.2.2</t>
  </si>
  <si>
    <t>6.2.3</t>
  </si>
  <si>
    <t>6.3.1</t>
  </si>
  <si>
    <t>Ruang Kerja Dosen</t>
  </si>
  <si>
    <t>Jumlah Ruang</t>
  </si>
  <si>
    <t>Jumlah Luas (m2)</t>
  </si>
  <si>
    <t>Satu ruang untuk lebih dari 4 dosen</t>
  </si>
  <si>
    <t>Jenis Pustaka</t>
  </si>
  <si>
    <t>Jumlah Judul</t>
  </si>
  <si>
    <t>Jumlah Copy</t>
  </si>
  <si>
    <t>Buku Teks</t>
  </si>
  <si>
    <t>Jurnal Nasional yang terakreditasi</t>
  </si>
  <si>
    <t>Prosiding</t>
  </si>
  <si>
    <t>Disertasi</t>
  </si>
  <si>
    <t>6.4.1.1</t>
  </si>
  <si>
    <t>Tuliskan rekapitulasi jumlah ketersediaan pustaka yang relevan dengan bidang PS pada tabel berikut:</t>
  </si>
  <si>
    <t>6.5.2</t>
  </si>
  <si>
    <t>Beri tanda V pada kolom yang sesuai (hanya satu kolom) dengan aksesibilitas tiap jenis data pada tabel berikut:</t>
  </si>
  <si>
    <t>Jenis Data</t>
  </si>
  <si>
    <t>Secara Manual</t>
  </si>
  <si>
    <t>Dengan Komputer Tanpa Jaringan</t>
  </si>
  <si>
    <t>Dengan Komputer Jaringan Lokal (LAN)</t>
  </si>
  <si>
    <t>Dengan Komputer Jaringan Luas (WAN)</t>
  </si>
  <si>
    <t>Sistem Pengolahan Data</t>
  </si>
  <si>
    <t>Kartu Rencana Studi (KRS)</t>
  </si>
  <si>
    <t>Jadwal Mata Kuliah</t>
  </si>
  <si>
    <t>Nilai Mata Kuliah</t>
  </si>
  <si>
    <t>Transkrip Akademik</t>
  </si>
  <si>
    <t>Lulusan</t>
  </si>
  <si>
    <t>Pegawai</t>
  </si>
  <si>
    <t>Keuangan</t>
  </si>
  <si>
    <t>Inventaris</t>
  </si>
  <si>
    <t>Perpustakaan</t>
  </si>
  <si>
    <t>Tuliskan jumlah judul penelitian yang sesuai dengan bidang keilmuan PS, yang dilakukan oleh dosen tetap yang bidang keahliannya sesuai dengan PS selama tiga tahun terakhir pada tabel berikut. (sediakan data pendukung pada saat asesmen lapangan)</t>
  </si>
  <si>
    <t>Sumber Pembiayaan</t>
  </si>
  <si>
    <t>Pembiayaan sendiri oleh peneliti</t>
  </si>
  <si>
    <t>PT yang bersangkutan</t>
  </si>
  <si>
    <t>Depdiknas</t>
  </si>
  <si>
    <t>Institusi dalam negeri di luar Depdiknas</t>
  </si>
  <si>
    <t>Institusi luar negeri</t>
  </si>
  <si>
    <t>7.1.4</t>
  </si>
  <si>
    <t>Tuliskan jumlah kegiatan Pelayanan/Pengabdian kepada Masyarakat (*) yang sesuai dengan bidang keilmuan PS selama tiga tahun terakhir yang dilakukan oleh dosen tetap yang bidang keahliannya sesuai dengan PS pada tabel berikut:</t>
  </si>
  <si>
    <t>7.2.1</t>
  </si>
  <si>
    <t>Sumber Dana Kegiatan Pelayanan/Pengabdian kepada Masyarakat</t>
  </si>
  <si>
    <t>Pembiayaan sendiri oleh dosen</t>
  </si>
  <si>
    <t>(*)</t>
  </si>
  <si>
    <t>Tahun</t>
  </si>
  <si>
    <t>Judul Penelitian</t>
  </si>
  <si>
    <t>Sumber dan Jenis Dana</t>
  </si>
  <si>
    <t>Judul Kegiatan Pelayanan/Pengabdian kepada Masyarakat</t>
  </si>
  <si>
    <t>No</t>
  </si>
  <si>
    <t>Tuliskan judul artikel ilmiah/karya ilmiah/karya seni/buku yang dihasilkan selama tiga tahun terakhir oleh dosen tetap yang bidang keahliannya sesuai dengan PS pada tabel berikut:</t>
  </si>
  <si>
    <t>Nama-nama Dosen</t>
  </si>
  <si>
    <t>Dihasilkan/ Dipublikasikan Pada</t>
  </si>
  <si>
    <t>Tahun Penyajian/ Publikasi</t>
  </si>
  <si>
    <t>12.</t>
  </si>
  <si>
    <t>Homepage PS</t>
  </si>
  <si>
    <t>13.</t>
  </si>
  <si>
    <t>Email PS</t>
  </si>
  <si>
    <t>IDENTITAS PENGISI BORANG PROGRAM STUDI</t>
  </si>
  <si>
    <t>Nama</t>
  </si>
  <si>
    <t>Jabatan</t>
  </si>
  <si>
    <t>Tanggal Pengisian</t>
  </si>
  <si>
    <t>(dd/mm/yyyy)</t>
  </si>
  <si>
    <t>Nilai</t>
  </si>
  <si>
    <t>Peringkat</t>
  </si>
  <si>
    <t>Kode Sesuai PDPT</t>
  </si>
  <si>
    <t>Kegiatan tenaga ahli/pakar sebagai pembicara dalam seminar/pelatihan, pembicara tamu, dsb, dari luar PT sendiri, tidak termasuk dosen tidak tetap</t>
  </si>
  <si>
    <t>Penyaji</t>
  </si>
  <si>
    <t>Peserta</t>
  </si>
  <si>
    <t>Jenis Kegiatan *</t>
  </si>
  <si>
    <t>Prestasi yang Dicapai *</t>
  </si>
  <si>
    <t>Tingkat **</t>
  </si>
  <si>
    <t>Tingkat *</t>
  </si>
  <si>
    <t>Kelengkapan ****</t>
  </si>
  <si>
    <t>PENGISI DATA</t>
  </si>
  <si>
    <t>BUTIR</t>
  </si>
  <si>
    <t>JUDUL DATA</t>
  </si>
  <si>
    <t>DOSEN TETAP YANG BIDANG KEAHLIANNYA SESUAI BIDANG PS</t>
  </si>
  <si>
    <t>AKTIVITAS DOSEN TETAP YANG BIDANG KEAHLIANNYA SESUAI DENGAN PS</t>
  </si>
  <si>
    <t>DATA DOSEN TIDAK TETAP</t>
  </si>
  <si>
    <t>KEGIATAN TENAGA AHLI/PAKAR (TIDAK TERMASUK DOSEN TETAP)</t>
  </si>
  <si>
    <t>PENCAPAIAN PRESTASI/REPUTASI DOSEN</t>
  </si>
  <si>
    <t>KEIKUTSERTAAN DOSEN TETAP DALAM ORGANISASI KEILMUAN/PROFESI</t>
  </si>
  <si>
    <t>STRUKTUR KURIKULUM BERDASARKAN URUTAN MK</t>
  </si>
  <si>
    <t>MATA KULIAH PILIHAN</t>
  </si>
  <si>
    <t>6.2.1</t>
  </si>
  <si>
    <t>PEROLEHAN DAN ALOKASI DANA</t>
  </si>
  <si>
    <t>DANA UNTUK KEGIATAN PENELITIAN</t>
  </si>
  <si>
    <t>DANA PELAYANAN/PENGABDIAN KEPADA MASYARAKAT</t>
  </si>
  <si>
    <t>DATA RUANG KERJA DOSEN TETAP</t>
  </si>
  <si>
    <t>AKSESIBILITAS TIAP JENIS DATA</t>
  </si>
  <si>
    <t>PENELITIAN DOSEN TETAP</t>
  </si>
  <si>
    <t xml:space="preserve">JUDUL ARTIKEL ILMIAH/KARYA ILMIAH/KARYA SENI/BUKU   </t>
  </si>
  <si>
    <t>KEGIATAN PELAYANAN/PENGABDIAN KEPADA MASYARAKAT (PKM)</t>
  </si>
  <si>
    <t>Lektor</t>
  </si>
  <si>
    <t>Lektor Kepala</t>
  </si>
  <si>
    <t>Asisten Ahli</t>
  </si>
  <si>
    <t>(tidak memasukkan mahasiswa transfer)</t>
  </si>
  <si>
    <t>Satu ruang untuk 3-4 dosen</t>
  </si>
  <si>
    <t>Satu ruang untuk 2 dosen</t>
  </si>
  <si>
    <t>Satu ruang untuk 1 dosen (bukan pejabat struktural)</t>
  </si>
  <si>
    <t>Tesis</t>
  </si>
  <si>
    <t>Hal</t>
  </si>
  <si>
    <t>PS-1 </t>
  </si>
  <si>
    <t>PS-2</t>
  </si>
  <si>
    <t>PS-3</t>
  </si>
  <si>
    <t>PS-4</t>
  </si>
  <si>
    <t>3.2.1</t>
  </si>
  <si>
    <t>* Tambahkan kolom PS ke kanan sesuai dengan jumlah PS yang ada pada Unit Pengelola PS</t>
  </si>
  <si>
    <t>TOTAL</t>
  </si>
  <si>
    <t>4.1.2</t>
  </si>
  <si>
    <t>6.4.2</t>
  </si>
  <si>
    <t>Beri tanda √ pada kolom yang sesuai (hanya satu kolom per baris) dengan aksesibilitas tiap jenis data, dengan mengikuti format tabel berikut</t>
  </si>
  <si>
    <t>Pembayaran SPP</t>
  </si>
  <si>
    <t>Tuliskan jumlah dan dana penelitian yang dilakukan oleh masing-masing PS di lingkungan Fakultas/Sekolah Tinggi dalam tiga tahun terakhir dengan mengikuti format tabel berikut:</t>
  </si>
  <si>
    <t>Nama Program Studi</t>
  </si>
  <si>
    <t>Jumlah Judul Penelitian</t>
  </si>
  <si>
    <t>Total Dana Penelitian (Juta Rupiah)</t>
  </si>
  <si>
    <t>Jumlah Judul Kegiatan Pelayanan / Pengabdian Kepada Masyarakat</t>
  </si>
  <si>
    <t>Total Dana  Kegiatan Pelayanan / Pengabdian Kepada Masyarakat
(Juta Rupiah)</t>
  </si>
  <si>
    <t>Tuliskan jumlah dan dana kegiatan pelayanan/pengabdian kepada masyarakat yang dilakukan oleh masing-masing PS di lingkungan Fakultas dalam tiga tahun terakhir dengan mengikuti format tabel berikut:</t>
  </si>
  <si>
    <t>Jumlah *</t>
  </si>
  <si>
    <t xml:space="preserve">Catatan:
Sks pengajaran sama dengan sks mata kuliah yang diajarkan. Bila dosen mengajar kelas paralel, maka beban sks pengajaran untuk satu tambahan kelas paralel adalah 1/2 kali sks mata kuliah.
Beban kerja manajemen untuk jabatan-jabatan ini adalah sbb.
- rektor/direktur politeknik 12 sks
- pembantu rektor/dekan/ketua sekolah tinggi/direktur akademi 10 sks
- ketua lembaga/kepala UPT 8 sks
- pembantu dekan/ketua jurusan/kepala pusat/ketua senat akademik/ketua senat fakultas 6 sks
- sekretaris jurusan/sekretaris pusat/sekretaris senat akademik/sekretaris senat universitas/ sekretaris senat fakultas/ kepala lab. atau studio/kepala balai/ketua PS 4 sks
- sekretaris PS 3 sks
 Bagi PT yang memiliki struktur organisasi yang berbeda, beban kerja manajemen untuk jabatan baru disamakan dengan beban kerja jabatan yang setara.
</t>
  </si>
  <si>
    <t>Rata-rata **</t>
  </si>
  <si>
    <t>sks Manajemen</t>
  </si>
  <si>
    <t>Jumlah sks PS (minimum untuk kelulusan) :</t>
  </si>
  <si>
    <t>sks yang tersusun sebagai berikut:</t>
  </si>
  <si>
    <t>Jenis Mata Kuliah</t>
  </si>
  <si>
    <t>SKS</t>
  </si>
  <si>
    <t>MATA KULIAH WAJIB</t>
  </si>
  <si>
    <t>5.1.2.1</t>
  </si>
  <si>
    <t>5.4.2</t>
  </si>
  <si>
    <t>TOTAL *</t>
  </si>
  <si>
    <t>* Sesuaikan rumus TOTAL agar mencakup seluruh baris yang terisi</t>
  </si>
  <si>
    <t>Pelayanan/Pengabdian kepada Masyarakat adalah penerapan bidang ilmu untuk menyelesaikan masalah di masyarakat (termasuk masyarakat industri, pemerintah, dsb.)</t>
  </si>
  <si>
    <t>BORANG</t>
  </si>
  <si>
    <t>3A</t>
  </si>
  <si>
    <t>JUMLAH SKS MATA KULIAH WAJIB DAN PILIHAN</t>
  </si>
  <si>
    <t>KETERSEDIAAN PUSTAKA YANG RELEVAN</t>
  </si>
  <si>
    <t>3B</t>
  </si>
  <si>
    <t>* Bila belum ada lulusan, data dikosongkan</t>
  </si>
  <si>
    <t>Jumlah Dana (Juta Rupiah)</t>
  </si>
  <si>
    <t>TOTAL*</t>
  </si>
  <si>
    <t>RATA-RATA MASA STUDI DAN IPK</t>
  </si>
  <si>
    <t>PENGGANTIAN DAN PENGEMBANGAN DOSEN TETAP</t>
  </si>
  <si>
    <t>TENAGA KEPENDIDIKAN</t>
  </si>
  <si>
    <t>JUMLAH DANA YANG DITERIMA FAKULTAS</t>
  </si>
  <si>
    <t>PENGGUNAAN DANA KEGIATAN TRIDARMA</t>
  </si>
  <si>
    <t>AKSESIBILITAS DATA</t>
  </si>
  <si>
    <t>JUMLAH DAN DANA PENELITIAN</t>
  </si>
  <si>
    <t>JUMLAH DAN DANA KEGIATAN PELAYANAN / PENGABDIAN KEPADA MASYARAKAT</t>
  </si>
  <si>
    <t>JENIS PRODI</t>
  </si>
  <si>
    <t>Tahun Pelaksanaan</t>
  </si>
  <si>
    <t>Tahun Pencapaian</t>
  </si>
  <si>
    <r>
      <t xml:space="preserve">Lampirkan fotokopi ijazah. </t>
    </r>
    <r>
      <rPr>
        <b/>
        <sz val="14"/>
        <color rgb="FFFF0000"/>
        <rFont val="Calibri"/>
        <family val="2"/>
        <scheme val="minor"/>
      </rPr>
      <t>Lebih dari satu gelar pada jenjang yang sama, diisi dalam satu baris</t>
    </r>
  </si>
  <si>
    <r>
      <t xml:space="preserve">Sebagai : beri tanda </t>
    </r>
    <r>
      <rPr>
        <b/>
        <sz val="14"/>
        <color rgb="FFFF0000"/>
        <rFont val="Calibri"/>
        <family val="2"/>
        <scheme val="minor"/>
      </rPr>
      <t>V</t>
    </r>
    <r>
      <rPr>
        <sz val="14"/>
        <color theme="1"/>
        <rFont val="Calibri"/>
        <family val="2"/>
        <scheme val="minor"/>
      </rPr>
      <t xml:space="preserve"> pada kolom yang sesuai</t>
    </r>
  </si>
  <si>
    <r>
      <t xml:space="preserve">Tingkat : beri tanda </t>
    </r>
    <r>
      <rPr>
        <b/>
        <sz val="14"/>
        <color rgb="FFFF0000"/>
        <rFont val="Calibri"/>
        <family val="2"/>
        <scheme val="minor"/>
      </rPr>
      <t>V</t>
    </r>
    <r>
      <rPr>
        <sz val="14"/>
        <color theme="1"/>
        <rFont val="Calibri"/>
        <family val="2"/>
        <scheme val="minor"/>
      </rPr>
      <t xml:space="preserve"> pada kolom yang sesuai</t>
    </r>
  </si>
  <si>
    <t>Tahun Awal</t>
  </si>
  <si>
    <t>Tahun Akhir</t>
  </si>
  <si>
    <t>Nama PS-1</t>
  </si>
  <si>
    <t>Nama PS-2</t>
  </si>
  <si>
    <t>Nama PS-3</t>
  </si>
  <si>
    <t>Nama PS-4</t>
  </si>
  <si>
    <t>TABEL DATA BORANG AKREDITASI PROGRAM STUDI MAGISTER</t>
  </si>
  <si>
    <t>Jumlah Mahasiswa WNA</t>
  </si>
  <si>
    <t>Bukan Transfer</t>
  </si>
  <si>
    <t>Tuliskan data seluruh mahasiswa dan lulusannya dalam lima tahun terakhir pada tabel berikut:</t>
  </si>
  <si>
    <t>Jumlah Mahasiswa bukan Transfer per Angkatan pada Tahun</t>
  </si>
  <si>
    <t>3.2.3</t>
  </si>
  <si>
    <t>Tuliskan data jumlah mahasiswa lima tahun terakhir pada tabel berikut:</t>
  </si>
  <si>
    <t>Pemanfaatan Hasil Pelacakan</t>
  </si>
  <si>
    <t>Keluasan wawasan antar disiplin ilmu</t>
  </si>
  <si>
    <t>Kepemimpinan</t>
  </si>
  <si>
    <t>Kerjasama dalam tim</t>
  </si>
  <si>
    <t>Bahasa asing</t>
  </si>
  <si>
    <t>Penggunaan teknologi informasi</t>
  </si>
  <si>
    <t>Pengembangan diri</t>
  </si>
  <si>
    <t>Tahun Mulai Studi</t>
  </si>
  <si>
    <t>Keikutsertaan dosen tetap dalam kegiatan seminar ilmiah/lokakarya/penataran/ workshop/ pagelaran/ pameran/peragaan yang melibatkan pakar/ahli dari luar PT</t>
  </si>
  <si>
    <t>4.5.4.2</t>
  </si>
  <si>
    <t>Keanggotaan pada organisasi/asosiasi profesi dan ilmiah</t>
  </si>
  <si>
    <t>Nama Lembaga</t>
  </si>
  <si>
    <t>Sebagai Pakar/konsultan/staf ahli/nara sumber</t>
  </si>
  <si>
    <t>4.5.4.1</t>
  </si>
  <si>
    <t>4.5.4.3</t>
  </si>
  <si>
    <t>Sebagai Visiting Professor</t>
  </si>
  <si>
    <t>Menurut rujukan peer group / SK Mendiknas 045/U/2002 (ps. 3 ayat 2e)</t>
  </si>
  <si>
    <t>TOTAL SKS</t>
  </si>
  <si>
    <t>Tuliskan nama dosen pembimbing penelitian tesis dan jumlah mahasiswa yang dibimbingnya pada TS dengan mengikuti format tabel berikut:</t>
  </si>
  <si>
    <t>Nama Dosen Pembimbing Tesis</t>
  </si>
  <si>
    <t>Pendidikan Tertinggi</t>
  </si>
  <si>
    <t>Jabatan Akademik Dosen</t>
  </si>
  <si>
    <t>Banyaknya Mahasiswa yang Dibimbing dan Status Pembimbing</t>
  </si>
  <si>
    <t>Ketua</t>
  </si>
  <si>
    <t>Anggota</t>
  </si>
  <si>
    <t>Rata-rata lama penyelesaian TESIS pada tiga tahun terakhir :</t>
  </si>
  <si>
    <t>5.4.3</t>
  </si>
  <si>
    <t>Usaha Sendiri</t>
  </si>
  <si>
    <t>Pemerintah (Daerah &amp; Pusat)</t>
  </si>
  <si>
    <t>Sumber lain (antara lain dari kegiatan kerjasama atau hibah langsung dari luar negeri)</t>
  </si>
  <si>
    <t>Rata-Rata per tahun</t>
  </si>
  <si>
    <t>Jumlah mahasiswa dan dana operasional program studi dalam tiga tahun terakhir.</t>
  </si>
  <si>
    <t>Jumlah Mahasiswa</t>
  </si>
  <si>
    <t>Jumlah Dana Operasional (Juta Rupiah)</t>
  </si>
  <si>
    <t>Gunakan rumus: (B1+B2+B3)/(A1 + A2 + A3)</t>
  </si>
  <si>
    <t>(A1)</t>
  </si>
  <si>
    <t>(B1)</t>
  </si>
  <si>
    <t>(A2)</t>
  </si>
  <si>
    <t>(B2)</t>
  </si>
  <si>
    <t>(A3)</t>
  </si>
  <si>
    <t>(B3)</t>
  </si>
  <si>
    <t>Rata-rata dana operasional per mahasiswa per tahun =</t>
  </si>
  <si>
    <t>Nama Dosen yang Terlibat</t>
  </si>
  <si>
    <t>Rata-Rata per Tahun</t>
  </si>
  <si>
    <t>Jumlah Dana*
(juta Rp)</t>
  </si>
  <si>
    <t>Tuliskan dana penelitian pada tiga tahun terakhir yang melibatkan dosen yang bidang keahliannya sesuai dengan program studi, dengan mengikuti format tabel berikut:
* Di luar dana penelitian/penulisan tesis sebagai bagian dari studi lanjut.</t>
  </si>
  <si>
    <t xml:space="preserve">Tuliskan dana pelayanan/pengabdian kepada masyarakat pada tiga tahun terakhir 
dengan mengikuti format tabel berikut:
</t>
  </si>
  <si>
    <t>6.2.4</t>
  </si>
  <si>
    <t>Tuliskan data ruang kerja dosen tetap  pada tabel berikut</t>
  </si>
  <si>
    <t>7.1.5</t>
  </si>
  <si>
    <t>Nama Dosen</t>
  </si>
  <si>
    <t>Pendidikan Terakhir</t>
  </si>
  <si>
    <t>7.1.6</t>
  </si>
  <si>
    <t>Tuliskan dosen yang melakukan penelitian dengan melibatkan mahasiswa program magister untuk penelitian tesisnya, pada tahun akademik terakhir (TS)</t>
  </si>
  <si>
    <t>Topik Penelitian</t>
  </si>
  <si>
    <t>Jml Mahasiswa yang terlibat</t>
  </si>
  <si>
    <t>Total jumlah mahasiswa yang penelitian tesisnya terkait dengan penelitian dosen =</t>
  </si>
  <si>
    <t>Jumlah mahasiswa yang penelitian tesisnya tidak terkait dengan penelitian dosen =</t>
  </si>
  <si>
    <t>Total mahasiswa yang melakukan penelitian tesis pada TS =</t>
  </si>
  <si>
    <t>Tambahkan baris bila diperlukan</t>
  </si>
  <si>
    <t>Jumlah Kegiatan</t>
  </si>
  <si>
    <t>7.2.2</t>
  </si>
  <si>
    <t>Nama Program Studi Magister</t>
  </si>
  <si>
    <t>Banyaknya Lulusan</t>
  </si>
  <si>
    <t>Rata-Rata IPK</t>
  </si>
  <si>
    <t>Rata-Rata Lama Studi (tahun)</t>
  </si>
  <si>
    <t>Unit Pengelola</t>
  </si>
  <si>
    <r>
      <t xml:space="preserve">Tuliskan rata-rata IPK dan rata-rata lama studi selama </t>
    </r>
    <r>
      <rPr>
        <b/>
        <sz val="14"/>
        <color theme="1"/>
        <rFont val="Calibri"/>
        <family val="2"/>
        <scheme val="minor"/>
      </rPr>
      <t>lima tahun terakhir</t>
    </r>
    <r>
      <rPr>
        <sz val="14"/>
        <color theme="1"/>
        <rFont val="Calibri"/>
        <family val="2"/>
        <scheme val="minor"/>
      </rPr>
      <t xml:space="preserve"> mengikuti tabel berikut.</t>
    </r>
  </si>
  <si>
    <t>** Sesuaikan rumus Unit Pengelola agar mencakup seluruh baris prodi</t>
  </si>
  <si>
    <t>Jumlah Dosen</t>
  </si>
  <si>
    <t>Jumlah Dosen Berpendidikan Terakhir S3</t>
  </si>
  <si>
    <t>Jumlah Dosen Tetap dengan Jabatan Akademik</t>
  </si>
  <si>
    <t>Guru Besar</t>
  </si>
  <si>
    <t>Tuliskan jumlah dosen tetap dari masing-masing PS magister di unit pengelola program studi magister, berdasarkan jabatan fungsional dan pendidikan tertinggi, dengan mengikuti format tabel berikut:</t>
  </si>
  <si>
    <t>* Tidak harus merupakan penjumlahan data dalam kolom, khususnya jika ada dosen yang terdaftar di lebih dari satu PS magister.</t>
  </si>
  <si>
    <r>
      <t>TOTAL di Unit Pengelola PS</t>
    </r>
    <r>
      <rPr>
        <b/>
        <sz val="11"/>
        <color rgb="FFFF0000"/>
        <rFont val="Arial"/>
        <family val="2"/>
      </rPr>
      <t>*</t>
    </r>
  </si>
  <si>
    <t>4.1.3</t>
  </si>
  <si>
    <t>Tuliskan informasi terkait dosen tetap pada TS dengan mengikuti format tabel berikut:</t>
  </si>
  <si>
    <t>Total di Unit Pengelola**</t>
  </si>
  <si>
    <t>Banyaknya dosen tetap yang memiliki sertifikat dosen</t>
  </si>
  <si>
    <t>Banyak dosen tetap sebagai visiting professor di PT luar negeri</t>
  </si>
  <si>
    <t>Banyaknya dosen tetap yang menjadi anggota masyarakat/ himpunan/ asosiasi profesi dan atau ilmiah tingkat internasional</t>
  </si>
  <si>
    <t>Total dosen tetap</t>
  </si>
  <si>
    <t>** Sesuaikan rumus TOTAL DI UNIT PENGELOLA agar mencakup seluruh kolom prodi</t>
  </si>
  <si>
    <t>6.1.1</t>
  </si>
  <si>
    <t>Tuliskan jumlah dana termasuk gaji yang diterima  di unit pengelola program studi magister selama tiga tahun terakhir dengan mengikuti  format tabel berikut:</t>
  </si>
  <si>
    <t>6.1.2</t>
  </si>
  <si>
    <t>Dana Operasional</t>
  </si>
  <si>
    <t>Dana operasional adalah seluruh dana yang digunakan oleh PS dan unit pengelola program studi untuk penyelenggaraan program, termasuk gaji, upah, pembelian bahan dsb. (kecuali dana untuk pembangunan)</t>
  </si>
  <si>
    <t>6.1.3</t>
  </si>
  <si>
    <t>Rincian Penggunaan Dana</t>
  </si>
  <si>
    <t xml:space="preserve">Rata-Rata per Tahun dan Persentase </t>
  </si>
  <si>
    <t>juta Rupiah</t>
  </si>
  <si>
    <t>Jumlah Dana Tridarma</t>
  </si>
  <si>
    <t>Jumlah Dana Investasi</t>
  </si>
  <si>
    <t>TABEL DATA BUTIR 7.1.2 : PENELITIAN</t>
  </si>
  <si>
    <t>7.1.2</t>
  </si>
  <si>
    <t xml:space="preserve">Rataan </t>
  </si>
  <si>
    <t>Tahun Sekarang (TS)</t>
  </si>
  <si>
    <t>Data seluruh mahasiswa dan lulusan</t>
  </si>
  <si>
    <t>Data jumlah mahasiswa lima tahun terakhir</t>
  </si>
  <si>
    <t>Hasil studi pelacakan</t>
  </si>
  <si>
    <t xml:space="preserve"> BUTIR 4.3 DOSEN TETAP </t>
  </si>
  <si>
    <t xml:space="preserve">Ya = </t>
  </si>
  <si>
    <t>Tidak =</t>
  </si>
  <si>
    <t xml:space="preserve">S3 = </t>
  </si>
  <si>
    <t xml:space="preserve"> BUTIR 3.2 : PROFIL MAHASISWA DAN LULUSAN</t>
  </si>
  <si>
    <t xml:space="preserve"> BUTIR 3.3 : EVALUASI LULUSAN</t>
  </si>
  <si>
    <t xml:space="preserve"> BUTIR 4.3.2 : AKTIVITAS DOSEN TETAP</t>
  </si>
  <si>
    <t>BUTIR 4.4 : DATA DOSEN TIDAK TETAP</t>
  </si>
  <si>
    <t>BUTIR 4.5.2 : KEGIATAN TENAGA AHLI/PAKAR (TIDAK TERMASUK DOSEN TIDAK TETAP)</t>
  </si>
  <si>
    <t>BUTIR 4.6: TENAGA KEPENDIDIKAN</t>
  </si>
  <si>
    <t>BUTIR 4.5.5 : PENCAPAIAN PRESTASI/REPUTASI DOSEN</t>
  </si>
  <si>
    <t>BUTIR 4.5.4. : PENGALAMAN DOSEN TETAP</t>
  </si>
  <si>
    <t>BUTIR 5.4 : PENELITIAN TESIS</t>
  </si>
  <si>
    <t>Jumlah Dana Usaha Sendiri</t>
  </si>
  <si>
    <t>Jumlah Dana Mahasiswa</t>
  </si>
  <si>
    <t>Jumlah Dana Sumber Lain</t>
  </si>
  <si>
    <t>Jumlah Dana Pemerintah</t>
  </si>
  <si>
    <t>BUTIR 5.4.3 : PENYELESAIAN TESIS</t>
  </si>
  <si>
    <t>BUTIR 6.2.1 : PEROLEHAN DAN ALOKASI DANA</t>
  </si>
  <si>
    <t>BUTIR 6.2.2 : Jumlah mahasiswa dan dana operasional</t>
  </si>
  <si>
    <t>BUTIR 6.2.3 : Jumlah dana penelitian</t>
  </si>
  <si>
    <t>BUTIR 6.2.4 : Jumlah dana pelayanan/pengabdian kepada masyarakat</t>
  </si>
  <si>
    <t>(a)</t>
  </si>
  <si>
    <t>(b)</t>
  </si>
  <si>
    <t>(c)</t>
  </si>
  <si>
    <t>(d)</t>
  </si>
  <si>
    <t>(t)</t>
  </si>
  <si>
    <t>Jurnal Internasional yang nomornya lengkap</t>
  </si>
  <si>
    <t>Jurnal Internasional yang nomornya tidak lengkap</t>
  </si>
  <si>
    <t>BUTIR 6.3.1 : DATA RUANG KERJA DOSEN TETAP</t>
  </si>
  <si>
    <t xml:space="preserve">BUTIR 6.4.1 : Pustaka </t>
  </si>
  <si>
    <t>BUTIR 6.5.2 : AKSESIBILITAS TIAP JENIS DATA</t>
  </si>
  <si>
    <t>BUTIR 7.1.4 : PENELITIAN DOSEN TETAP</t>
  </si>
  <si>
    <t xml:space="preserve">BUTIR 7.1.5 : JUDUL ARTIKEL ILMIAH/KARYA ILMIAH/KARYA SENI/BUKU   </t>
  </si>
  <si>
    <t xml:space="preserve">BUTIR 7.1.6 : PENELITIAN DENGAN MELIBATKAN MAHASISWA </t>
  </si>
  <si>
    <r>
      <t>Nama Lembaga Sitasi</t>
    </r>
    <r>
      <rPr>
        <b/>
        <vertAlign val="superscript"/>
        <sz val="10"/>
        <color theme="1"/>
        <rFont val="Arial"/>
        <family val="2"/>
      </rPr>
      <t>(2)</t>
    </r>
  </si>
  <si>
    <r>
      <t>Judul</t>
    </r>
    <r>
      <rPr>
        <b/>
        <vertAlign val="superscript"/>
        <sz val="14"/>
        <color theme="1"/>
        <rFont val="Calibri"/>
        <family val="2"/>
        <scheme val="minor"/>
      </rPr>
      <t>(1)</t>
    </r>
  </si>
  <si>
    <r>
      <t xml:space="preserve">Tingkat </t>
    </r>
    <r>
      <rPr>
        <b/>
        <vertAlign val="superscript"/>
        <sz val="14"/>
        <color theme="1"/>
        <rFont val="Calibri"/>
        <family val="2"/>
        <scheme val="minor"/>
      </rPr>
      <t>(3)</t>
    </r>
  </si>
  <si>
    <t>BUTIR 7.2.1 : KEGIATAN PELAYANAN/PENGABDIAN KEPADA MASYARAKAT (PKM)</t>
  </si>
  <si>
    <t>BUTIR 4.5.1 : UPAYA PENINGKATAN KEMAMPUAN DOSEN TETAP MELALUI TUGAS BELAJAR DALAM TIGA TAHUN TERAKHIR</t>
  </si>
  <si>
    <t>BUTIR 4.5.3 : KEGIATAN DOSEN TETAP DALAM SEMINAR DLL</t>
  </si>
  <si>
    <t>BUTIR 5.1.2.1 : JUMLAH SKS PS (minimum untuk kelulusan)</t>
  </si>
  <si>
    <t>BUTIR 5.1.2.1 : STRUKTUR KURIKULUM BERDASARKAN URUTAN MK</t>
  </si>
  <si>
    <t>BUTIR 5.1.2.2 : MATA KULIAH PILIHAN</t>
  </si>
  <si>
    <t>Nama PS-5</t>
  </si>
  <si>
    <t>Nama PS-6</t>
  </si>
  <si>
    <t>Nama PS-7</t>
  </si>
  <si>
    <t>Nama PS-8</t>
  </si>
  <si>
    <t>Nama PS-9</t>
  </si>
  <si>
    <t>Nama PS-n</t>
  </si>
  <si>
    <t>BUTIR 3.2.1 : MAHASISWA DAN LULUSAN</t>
  </si>
  <si>
    <t>BUTIR 4.1 : DOSEN TETAP</t>
  </si>
  <si>
    <t>BUTIR 6.1.2 : DANA OPERASIONAL</t>
  </si>
  <si>
    <t>BUTIR 7.2.2 : KEGIATAN PELAYANAN/PENGABDIAN KEPADA MASYARAKAT</t>
  </si>
  <si>
    <t>BUTIR 6.4.2 : AKSESIBILITAS TIAP JENIS DATA</t>
  </si>
  <si>
    <t>BUTIR 6.1.3 : PENGGUNAAN DANA</t>
  </si>
  <si>
    <t>BUTIR 6.1 : PEMBIAYAAN</t>
  </si>
  <si>
    <t xml:space="preserve">PENINGKATAN KEMAMPUAN DOSEN TETAP MELALUI TUGAS BELAJAR </t>
  </si>
  <si>
    <t>KEGIATAN DOSEN TETAP DALAM SEMINAR DLL</t>
  </si>
  <si>
    <t xml:space="preserve"> PENGALAMAN DOSEN TETAP SEBAGAI PAKAR</t>
  </si>
  <si>
    <t>KEIKUTSERTAAN DOSEN TETAP SEBAGAI VISITING PROFESOR</t>
  </si>
  <si>
    <t>5.1.2.1a</t>
  </si>
  <si>
    <t>PENELITIAN THESIS</t>
  </si>
  <si>
    <t>PENYELESAIAN THESIS</t>
  </si>
  <si>
    <t>DANA OPERASIONAL</t>
  </si>
  <si>
    <t xml:space="preserve">PENELITIAN DENGAN MELIBATKAN MAHASISWA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</si>
</sst>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 #,##0_-;_-* &quot;-&quot;_-;_-@_-"/>
  </numFmts>
  <fonts count="30" x14ac:knownFonts="1">
    <font>
      <sz val="12"/>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u/>
      <sz val="12"/>
      <color theme="10"/>
      <name val="Calibri"/>
      <family val="2"/>
      <scheme val="minor"/>
    </font>
    <font>
      <u/>
      <sz val="12"/>
      <color theme="11"/>
      <name val="Calibri"/>
      <family val="2"/>
      <scheme val="minor"/>
    </font>
    <font>
      <sz val="14"/>
      <color theme="1"/>
      <name val="Calibri"/>
      <family val="2"/>
      <scheme val="minor"/>
    </font>
    <font>
      <b/>
      <sz val="14"/>
      <color theme="1"/>
      <name val="Calibri"/>
      <family val="2"/>
      <scheme val="minor"/>
    </font>
    <font>
      <b/>
      <i/>
      <sz val="14"/>
      <color theme="1"/>
      <name val="Calibri"/>
      <family val="2"/>
      <scheme val="minor"/>
    </font>
    <font>
      <b/>
      <i/>
      <sz val="14"/>
      <color rgb="FF0000FF"/>
      <name val="Calibri"/>
      <family val="2"/>
      <scheme val="minor"/>
    </font>
    <font>
      <b/>
      <sz val="18"/>
      <color rgb="FFFF0000"/>
      <name val="Calibri"/>
      <family val="2"/>
      <scheme val="minor"/>
    </font>
    <font>
      <i/>
      <sz val="14"/>
      <color theme="1"/>
      <name val="Calibri"/>
      <family val="2"/>
      <scheme val="minor"/>
    </font>
    <font>
      <sz val="8"/>
      <name val="Calibri"/>
      <family val="2"/>
      <scheme val="minor"/>
    </font>
    <font>
      <b/>
      <sz val="24"/>
      <color theme="1"/>
      <name val="Calibri"/>
      <family val="2"/>
      <scheme val="minor"/>
    </font>
    <font>
      <sz val="12"/>
      <name val="Calibri"/>
      <family val="2"/>
      <scheme val="minor"/>
    </font>
    <font>
      <b/>
      <sz val="18"/>
      <color theme="1"/>
      <name val="Calibri"/>
      <family val="2"/>
      <scheme val="minor"/>
    </font>
    <font>
      <sz val="12"/>
      <color rgb="FF000000"/>
      <name val="Calibri"/>
      <family val="2"/>
      <scheme val="minor"/>
    </font>
    <font>
      <sz val="14"/>
      <color theme="1"/>
      <name val="Calibri"/>
      <family val="2"/>
      <scheme val="minor"/>
    </font>
    <font>
      <b/>
      <sz val="14"/>
      <color theme="1"/>
      <name val="Calibri"/>
      <family val="2"/>
      <scheme val="minor"/>
    </font>
    <font>
      <sz val="11"/>
      <color theme="1"/>
      <name val="Arial"/>
      <family val="2"/>
    </font>
    <font>
      <b/>
      <sz val="11"/>
      <color theme="1"/>
      <name val="Arial"/>
      <family val="2"/>
    </font>
    <font>
      <b/>
      <sz val="18"/>
      <color rgb="FFFF0000"/>
      <name val="Calibri"/>
      <family val="2"/>
      <scheme val="minor"/>
    </font>
    <font>
      <sz val="14"/>
      <color rgb="FFFF0000"/>
      <name val="Calibri"/>
      <family val="2"/>
      <scheme val="minor"/>
    </font>
    <font>
      <b/>
      <sz val="14"/>
      <color rgb="FFFF0000"/>
      <name val="Calibri"/>
      <family val="2"/>
      <scheme val="minor"/>
    </font>
    <font>
      <b/>
      <sz val="16"/>
      <color theme="1"/>
      <name val="Calibri"/>
      <family val="2"/>
      <scheme val="minor"/>
    </font>
    <font>
      <b/>
      <sz val="10"/>
      <color theme="1"/>
      <name val="Arial"/>
      <family val="2"/>
    </font>
    <font>
      <sz val="10"/>
      <color theme="1"/>
      <name val="Arial"/>
      <family val="2"/>
    </font>
    <font>
      <b/>
      <sz val="11"/>
      <color rgb="FFFF0000"/>
      <name val="Arial"/>
      <family val="2"/>
    </font>
    <font>
      <b/>
      <vertAlign val="superscript"/>
      <sz val="10"/>
      <color theme="1"/>
      <name val="Arial"/>
      <family val="2"/>
    </font>
    <font>
      <b/>
      <vertAlign val="superscript"/>
      <sz val="14"/>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rgb="FF000000"/>
      </patternFill>
    </fill>
    <fill>
      <patternFill patternType="solid">
        <fgColor theme="0" tint="-0.1499679555650502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00FF00"/>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indexed="64"/>
      </left>
      <right style="medium">
        <color indexed="64"/>
      </right>
      <top style="medium">
        <color indexed="64"/>
      </top>
      <bottom/>
      <diagonal/>
    </border>
    <border>
      <left/>
      <right style="medium">
        <color indexed="64"/>
      </right>
      <top style="medium">
        <color indexed="64"/>
      </top>
      <bottom style="double">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bottom style="medium">
        <color indexed="64"/>
      </bottom>
      <diagonal/>
    </border>
    <border>
      <left style="medium">
        <color indexed="64"/>
      </left>
      <right/>
      <top style="medium">
        <color indexed="64"/>
      </top>
      <bottom style="double">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medium">
        <color indexed="64"/>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top/>
      <bottom style="medium">
        <color indexed="64"/>
      </bottom>
      <diagonal/>
    </border>
  </borders>
  <cellStyleXfs count="50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557">
    <xf numFmtId="0" fontId="0" fillId="0" borderId="0" xfId="0"/>
    <xf numFmtId="0" fontId="6" fillId="0" borderId="0" xfId="0" applyFont="1"/>
    <xf numFmtId="0" fontId="0" fillId="0" borderId="0" xfId="0" quotePrefix="1"/>
    <xf numFmtId="0" fontId="0" fillId="2" borderId="0" xfId="0" applyFill="1"/>
    <xf numFmtId="0" fontId="3" fillId="2" borderId="0" xfId="0" applyFont="1" applyFill="1"/>
    <xf numFmtId="0" fontId="6" fillId="2" borderId="0" xfId="0" applyFont="1" applyFill="1"/>
    <xf numFmtId="0" fontId="6" fillId="2" borderId="0" xfId="0" applyFont="1" applyFill="1" applyAlignment="1">
      <alignment horizontal="left" vertical="top" wrapText="1"/>
    </xf>
    <xf numFmtId="0" fontId="8" fillId="2" borderId="0" xfId="0" applyFont="1" applyFill="1"/>
    <xf numFmtId="0" fontId="6" fillId="2" borderId="0" xfId="0" applyFont="1" applyFill="1" applyAlignment="1">
      <alignment horizontal="left" vertical="center"/>
    </xf>
    <xf numFmtId="0" fontId="6" fillId="2" borderId="0" xfId="0" applyFont="1" applyFill="1" applyBorder="1"/>
    <xf numFmtId="0" fontId="6" fillId="2" borderId="0" xfId="0" applyFont="1" applyFill="1" applyBorder="1" applyAlignment="1">
      <alignment horizontal="left" vertical="center"/>
    </xf>
    <xf numFmtId="0" fontId="6" fillId="2" borderId="0" xfId="0" applyFont="1" applyFill="1" applyBorder="1" applyAlignment="1">
      <alignment horizontal="left" vertical="top" wrapText="1"/>
    </xf>
    <xf numFmtId="0" fontId="6" fillId="2" borderId="0" xfId="0" applyFont="1" applyFill="1" applyAlignment="1">
      <alignment horizontal="left" vertical="top"/>
    </xf>
    <xf numFmtId="0" fontId="6" fillId="2" borderId="0" xfId="0" applyFont="1" applyFill="1" applyBorder="1" applyAlignment="1">
      <alignment horizontal="center" vertical="center" wrapText="1"/>
    </xf>
    <xf numFmtId="0" fontId="6" fillId="2" borderId="0" xfId="0" applyFont="1" applyFill="1" applyAlignment="1">
      <alignment vertical="top" wrapText="1"/>
    </xf>
    <xf numFmtId="0" fontId="6" fillId="2" borderId="0" xfId="0" applyFont="1" applyFill="1" applyAlignment="1">
      <alignment vertical="center"/>
    </xf>
    <xf numFmtId="0" fontId="6" fillId="2" borderId="0" xfId="0" applyFont="1" applyFill="1" applyAlignment="1">
      <alignment horizontal="right" vertical="center"/>
    </xf>
    <xf numFmtId="0" fontId="6" fillId="2" borderId="0" xfId="0" applyFont="1" applyFill="1" applyBorder="1" applyAlignment="1">
      <alignment horizontal="right" vertical="center"/>
    </xf>
    <xf numFmtId="0" fontId="6" fillId="2" borderId="0" xfId="0" quotePrefix="1" applyFont="1" applyFill="1" applyAlignment="1">
      <alignment horizontal="right" vertical="center"/>
    </xf>
    <xf numFmtId="0" fontId="6" fillId="2" borderId="0" xfId="0" quotePrefix="1" applyFont="1" applyFill="1" applyAlignment="1">
      <alignment horizontal="right" vertical="top"/>
    </xf>
    <xf numFmtId="0" fontId="7" fillId="5" borderId="1" xfId="0" applyFont="1" applyFill="1" applyBorder="1"/>
    <xf numFmtId="49" fontId="0" fillId="5" borderId="1" xfId="0" applyNumberFormat="1" applyFont="1" applyFill="1" applyBorder="1" applyAlignment="1">
      <alignment horizontal="center" vertical="center"/>
    </xf>
    <xf numFmtId="0" fontId="0" fillId="2" borderId="0" xfId="0" applyFont="1" applyFill="1"/>
    <xf numFmtId="0" fontId="6" fillId="2" borderId="0" xfId="0" applyFont="1" applyFill="1" applyAlignment="1">
      <alignment horizontal="center"/>
    </xf>
    <xf numFmtId="0" fontId="6" fillId="2" borderId="0" xfId="0" applyFont="1" applyFill="1" applyAlignment="1"/>
    <xf numFmtId="0" fontId="0" fillId="3" borderId="1" xfId="0" applyFont="1" applyFill="1" applyBorder="1" applyAlignment="1" applyProtection="1">
      <alignment horizontal="left" vertical="top" wrapText="1"/>
      <protection locked="0"/>
    </xf>
    <xf numFmtId="0" fontId="6" fillId="2" borderId="0" xfId="0" quotePrefix="1" applyFont="1" applyFill="1"/>
    <xf numFmtId="0" fontId="10" fillId="2" borderId="0" xfId="0" applyFont="1" applyFill="1" applyAlignment="1">
      <alignment vertical="center"/>
    </xf>
    <xf numFmtId="0" fontId="11" fillId="2" borderId="0" xfId="0" applyFont="1" applyFill="1"/>
    <xf numFmtId="0" fontId="6" fillId="2" borderId="0" xfId="0" applyFont="1" applyFill="1" applyAlignment="1">
      <alignment horizontal="left"/>
    </xf>
    <xf numFmtId="0" fontId="2" fillId="6" borderId="1" xfId="0" applyFont="1" applyFill="1" applyBorder="1" applyAlignment="1">
      <alignment horizontal="center" vertical="center" wrapText="1"/>
    </xf>
    <xf numFmtId="0" fontId="6" fillId="6" borderId="1" xfId="0" quotePrefix="1" applyFont="1" applyFill="1" applyBorder="1" applyAlignment="1">
      <alignment horizontal="center" vertical="center"/>
    </xf>
    <xf numFmtId="0" fontId="8" fillId="2" borderId="0" xfId="0" applyFont="1" applyFill="1" applyAlignment="1"/>
    <xf numFmtId="0" fontId="6" fillId="2" borderId="0" xfId="0" quotePrefix="1" applyFont="1" applyFill="1" applyAlignment="1">
      <alignment vertical="top"/>
    </xf>
    <xf numFmtId="0" fontId="6" fillId="6" borderId="13" xfId="0" applyFont="1" applyFill="1" applyBorder="1" applyAlignment="1">
      <alignment horizontal="center" vertical="center"/>
    </xf>
    <xf numFmtId="0" fontId="6" fillId="3" borderId="1" xfId="0" applyFont="1" applyFill="1" applyBorder="1" applyAlignment="1" applyProtection="1">
      <alignment horizontal="center" vertical="top"/>
      <protection locked="0"/>
    </xf>
    <xf numFmtId="49" fontId="6" fillId="6" borderId="1" xfId="0" applyNumberFormat="1" applyFont="1" applyFill="1" applyBorder="1" applyAlignment="1">
      <alignment horizontal="center" vertical="center"/>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2" borderId="0" xfId="0" applyFont="1" applyFill="1" applyAlignment="1">
      <alignment wrapText="1"/>
    </xf>
    <xf numFmtId="49" fontId="7" fillId="6" borderId="1" xfId="0" applyNumberFormat="1" applyFont="1" applyFill="1" applyBorder="1" applyAlignment="1">
      <alignment horizontal="center" vertical="center" wrapText="1"/>
    </xf>
    <xf numFmtId="0" fontId="6" fillId="2" borderId="0" xfId="0" applyFont="1" applyFill="1" applyAlignment="1">
      <alignment horizontal="right" vertical="top" wrapText="1"/>
    </xf>
    <xf numFmtId="49" fontId="6" fillId="3" borderId="1" xfId="0" applyNumberFormat="1" applyFont="1" applyFill="1" applyBorder="1" applyAlignment="1" applyProtection="1">
      <alignment horizontal="center" vertical="top" wrapText="1"/>
      <protection locked="0"/>
    </xf>
    <xf numFmtId="49" fontId="7" fillId="6" borderId="13" xfId="0" applyNumberFormat="1" applyFont="1" applyFill="1" applyBorder="1" applyAlignment="1">
      <alignment horizontal="center" vertical="center"/>
    </xf>
    <xf numFmtId="49" fontId="7" fillId="6" borderId="13" xfId="0" applyNumberFormat="1" applyFont="1" applyFill="1" applyBorder="1" applyAlignment="1">
      <alignment horizontal="center" vertical="center" wrapText="1"/>
    </xf>
    <xf numFmtId="0" fontId="6" fillId="2" borderId="0" xfId="0" applyFont="1" applyFill="1" applyAlignment="1">
      <alignment horizontal="right"/>
    </xf>
    <xf numFmtId="0" fontId="6" fillId="2" borderId="0" xfId="0" quotePrefix="1" applyFont="1" applyFill="1" applyAlignment="1"/>
    <xf numFmtId="0" fontId="6" fillId="2" borderId="0" xfId="0" applyFont="1" applyFill="1" applyBorder="1" applyAlignment="1">
      <alignment vertical="top" wrapText="1"/>
    </xf>
    <xf numFmtId="0" fontId="6" fillId="2" borderId="0" xfId="0" applyFont="1" applyFill="1" applyAlignment="1">
      <alignment vertical="center"/>
    </xf>
    <xf numFmtId="0" fontId="6" fillId="2" borderId="0" xfId="0" applyFont="1" applyFill="1" applyAlignment="1">
      <alignment horizontal="left"/>
    </xf>
    <xf numFmtId="0" fontId="0" fillId="2" borderId="0" xfId="0" applyFont="1" applyFill="1" applyAlignment="1">
      <alignment horizontal="left" vertical="top" wrapText="1"/>
    </xf>
    <xf numFmtId="0" fontId="7" fillId="6" borderId="1" xfId="0" applyFont="1" applyFill="1" applyBorder="1" applyAlignment="1">
      <alignment horizontal="center" vertical="center" wrapText="1"/>
    </xf>
    <xf numFmtId="0" fontId="6" fillId="2" borderId="0" xfId="0" quotePrefix="1" applyFont="1" applyFill="1" applyAlignment="1">
      <alignment vertical="center"/>
    </xf>
    <xf numFmtId="0" fontId="6" fillId="3" borderId="1" xfId="0" applyFont="1" applyFill="1" applyBorder="1" applyAlignment="1" applyProtection="1">
      <alignment horizontal="left" vertical="top" wrapText="1"/>
      <protection locked="0"/>
    </xf>
    <xf numFmtId="0" fontId="6"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vertical="top"/>
    </xf>
    <xf numFmtId="0" fontId="6" fillId="2" borderId="0" xfId="0" applyFont="1" applyFill="1" applyAlignment="1">
      <alignment horizontal="left" vertical="top"/>
    </xf>
    <xf numFmtId="0" fontId="0" fillId="2" borderId="0" xfId="0" applyFont="1" applyFill="1" applyAlignment="1">
      <alignment horizontal="left" vertical="top" wrapText="1"/>
    </xf>
    <xf numFmtId="0" fontId="6" fillId="2" borderId="0" xfId="0" applyFont="1" applyFill="1" applyAlignment="1">
      <alignment horizontal="left"/>
    </xf>
    <xf numFmtId="0" fontId="6" fillId="2" borderId="0" xfId="0" applyFont="1" applyFill="1" applyAlignment="1">
      <alignment horizontal="left" vertical="top" wrapText="1"/>
    </xf>
    <xf numFmtId="0" fontId="6" fillId="6" borderId="1" xfId="0" applyFont="1" applyFill="1" applyBorder="1" applyAlignment="1">
      <alignment horizontal="left" vertical="center"/>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6" fillId="2" borderId="0" xfId="0" applyFont="1" applyFill="1" applyBorder="1" applyAlignment="1">
      <alignment horizontal="right" vertical="top" wrapText="1"/>
    </xf>
    <xf numFmtId="0" fontId="6" fillId="2" borderId="0" xfId="0" quotePrefix="1" applyFont="1" applyFill="1" applyBorder="1" applyAlignment="1">
      <alignment vertical="top"/>
    </xf>
    <xf numFmtId="0" fontId="6" fillId="2" borderId="0" xfId="0" applyFont="1" applyFill="1" applyBorder="1" applyAlignment="1">
      <alignment horizontal="left"/>
    </xf>
    <xf numFmtId="0" fontId="6" fillId="2" borderId="0" xfId="0" quotePrefix="1" applyFont="1" applyFill="1" applyBorder="1"/>
    <xf numFmtId="0" fontId="6" fillId="2" borderId="0" xfId="0" applyFont="1" applyFill="1" applyAlignment="1">
      <alignment wrapText="1"/>
    </xf>
    <xf numFmtId="0" fontId="6" fillId="2" borderId="0" xfId="0" quotePrefix="1" applyFont="1" applyFill="1" applyAlignment="1">
      <alignment horizontal="left" vertical="center"/>
    </xf>
    <xf numFmtId="0" fontId="7" fillId="2" borderId="0" xfId="0" applyFont="1" applyFill="1" applyAlignment="1">
      <alignment vertical="center" wrapText="1"/>
    </xf>
    <xf numFmtId="0" fontId="6" fillId="3" borderId="1" xfId="0" applyFont="1" applyFill="1" applyBorder="1" applyAlignment="1" applyProtection="1">
      <alignment horizontal="center" vertical="top" wrapText="1"/>
      <protection locked="0"/>
    </xf>
    <xf numFmtId="49" fontId="7" fillId="6" borderId="1" xfId="0" applyNumberFormat="1" applyFont="1" applyFill="1" applyBorder="1" applyAlignment="1">
      <alignment horizontal="center" vertical="center"/>
    </xf>
    <xf numFmtId="0" fontId="6" fillId="4" borderId="7" xfId="0" applyFont="1" applyFill="1" applyBorder="1" applyAlignment="1">
      <alignment vertical="center"/>
    </xf>
    <xf numFmtId="0" fontId="6" fillId="4" borderId="15" xfId="0" applyFont="1" applyFill="1" applyBorder="1" applyAlignment="1">
      <alignment vertical="center"/>
    </xf>
    <xf numFmtId="0" fontId="6" fillId="4" borderId="15" xfId="0" applyFont="1" applyFill="1" applyBorder="1"/>
    <xf numFmtId="0" fontId="6" fillId="4" borderId="10" xfId="0" applyFont="1" applyFill="1" applyBorder="1"/>
    <xf numFmtId="0" fontId="0" fillId="2" borderId="0" xfId="0" applyFont="1" applyFill="1" applyAlignment="1">
      <alignment horizontal="left" wrapText="1"/>
    </xf>
    <xf numFmtId="0" fontId="0" fillId="3" borderId="1" xfId="0" applyFont="1" applyFill="1" applyBorder="1" applyAlignment="1" applyProtection="1">
      <alignment horizontal="left" vertical="top" wrapText="1"/>
      <protection locked="0"/>
    </xf>
    <xf numFmtId="0" fontId="0" fillId="2" borderId="0" xfId="0" applyFont="1" applyFill="1" applyBorder="1" applyAlignment="1">
      <alignment horizontal="left" vertical="top" wrapText="1"/>
    </xf>
    <xf numFmtId="0" fontId="0" fillId="3" borderId="1" xfId="0" applyFont="1" applyFill="1" applyBorder="1" applyAlignment="1" applyProtection="1">
      <alignment horizontal="left" vertical="center" wrapText="1"/>
      <protection locked="0"/>
    </xf>
    <xf numFmtId="0" fontId="0" fillId="2" borderId="0" xfId="0" applyFont="1" applyFill="1" applyBorder="1" applyAlignment="1">
      <alignment horizontal="left" vertical="center" wrapText="1"/>
    </xf>
    <xf numFmtId="0" fontId="0" fillId="4" borderId="1" xfId="0" applyFont="1" applyFill="1" applyBorder="1" applyAlignment="1" applyProtection="1">
      <alignment horizontal="left" vertical="top" wrapText="1"/>
      <protection locked="0"/>
    </xf>
    <xf numFmtId="0" fontId="0" fillId="3" borderId="1" xfId="0" applyFont="1" applyFill="1" applyBorder="1" applyAlignment="1" applyProtection="1">
      <alignment vertical="top" wrapText="1"/>
      <protection locked="0"/>
    </xf>
    <xf numFmtId="1" fontId="0" fillId="3" borderId="1" xfId="0" applyNumberFormat="1" applyFont="1" applyFill="1" applyBorder="1" applyAlignment="1" applyProtection="1">
      <alignment vertical="center"/>
      <protection locked="0"/>
    </xf>
    <xf numFmtId="1" fontId="0" fillId="4" borderId="1" xfId="0" applyNumberFormat="1" applyFont="1" applyFill="1" applyBorder="1" applyAlignment="1" applyProtection="1">
      <alignment vertical="center"/>
    </xf>
    <xf numFmtId="0" fontId="0" fillId="2" borderId="0" xfId="0" applyFont="1" applyFill="1" applyAlignment="1">
      <alignment vertical="center"/>
    </xf>
    <xf numFmtId="0" fontId="0" fillId="6" borderId="13" xfId="0" applyFont="1" applyFill="1" applyBorder="1" applyAlignment="1">
      <alignment horizontal="center" vertical="center"/>
    </xf>
    <xf numFmtId="0" fontId="0" fillId="2" borderId="0" xfId="0" applyFont="1" applyFill="1" applyAlignment="1">
      <alignment horizontal="center" vertical="center"/>
    </xf>
    <xf numFmtId="1" fontId="6" fillId="3" borderId="1" xfId="0" applyNumberFormat="1" applyFont="1" applyFill="1" applyBorder="1" applyAlignment="1" applyProtection="1">
      <alignment horizontal="center" vertical="top"/>
      <protection locked="0"/>
    </xf>
    <xf numFmtId="0" fontId="14" fillId="2" borderId="0" xfId="0" applyFont="1" applyFill="1"/>
    <xf numFmtId="1" fontId="6" fillId="3" borderId="1" xfId="0" applyNumberFormat="1" applyFont="1" applyFill="1" applyBorder="1" applyAlignment="1" applyProtection="1">
      <alignment horizontal="center" vertical="top" wrapText="1"/>
      <protection locked="0"/>
    </xf>
    <xf numFmtId="0" fontId="6" fillId="2" borderId="0" xfId="0" applyFont="1" applyFill="1" applyBorder="1" applyAlignment="1"/>
    <xf numFmtId="0" fontId="6" fillId="2" borderId="0" xfId="0" applyFont="1" applyFill="1" applyBorder="1" applyAlignment="1">
      <alignment vertical="center"/>
    </xf>
    <xf numFmtId="0" fontId="6" fillId="2" borderId="0" xfId="0" applyFont="1" applyFill="1" applyAlignment="1">
      <alignment horizontal="right" vertical="top"/>
    </xf>
    <xf numFmtId="0" fontId="6" fillId="2" borderId="0" xfId="0" applyFont="1" applyFill="1" applyBorder="1" applyAlignment="1">
      <alignment vertical="top"/>
    </xf>
    <xf numFmtId="2" fontId="6" fillId="2" borderId="0" xfId="0" applyNumberFormat="1" applyFont="1" applyFill="1" applyAlignment="1">
      <alignment horizontal="center"/>
    </xf>
    <xf numFmtId="49" fontId="7" fillId="6" borderId="1" xfId="0" applyNumberFormat="1" applyFont="1" applyFill="1" applyBorder="1" applyAlignment="1">
      <alignment horizontal="center" vertical="center" wrapText="1"/>
    </xf>
    <xf numFmtId="49" fontId="6" fillId="2" borderId="0" xfId="0" applyNumberFormat="1" applyFont="1" applyFill="1" applyAlignment="1">
      <alignment horizontal="center"/>
    </xf>
    <xf numFmtId="0" fontId="6" fillId="2" borderId="0" xfId="0" applyNumberFormat="1" applyFont="1" applyFill="1" applyAlignment="1">
      <alignment horizontal="left"/>
    </xf>
    <xf numFmtId="0" fontId="7" fillId="6" borderId="13" xfId="0" applyNumberFormat="1" applyFont="1" applyFill="1" applyBorder="1" applyAlignment="1">
      <alignment horizontal="center" vertical="center"/>
    </xf>
    <xf numFmtId="49" fontId="6" fillId="2" borderId="0" xfId="0" applyNumberFormat="1" applyFont="1" applyFill="1" applyAlignment="1">
      <alignment horizontal="left"/>
    </xf>
    <xf numFmtId="2" fontId="6" fillId="2" borderId="0" xfId="0" applyNumberFormat="1" applyFont="1" applyFill="1" applyAlignment="1">
      <alignment horizontal="left"/>
    </xf>
    <xf numFmtId="0" fontId="7" fillId="6" borderId="13" xfId="0" applyNumberFormat="1" applyFont="1" applyFill="1" applyBorder="1" applyAlignment="1">
      <alignment horizontal="center" vertical="center" wrapText="1"/>
    </xf>
    <xf numFmtId="0" fontId="0" fillId="3" borderId="1" xfId="0" applyFont="1" applyFill="1" applyBorder="1" applyAlignment="1" applyProtection="1">
      <alignment horizontal="center" vertical="top"/>
      <protection locked="0"/>
    </xf>
    <xf numFmtId="0" fontId="0" fillId="0" borderId="0" xfId="0" applyFont="1"/>
    <xf numFmtId="49" fontId="0" fillId="3" borderId="1" xfId="0" applyNumberFormat="1" applyFont="1" applyFill="1" applyBorder="1" applyAlignment="1" applyProtection="1">
      <alignment horizontal="left" vertical="top" wrapText="1"/>
      <protection locked="0"/>
    </xf>
    <xf numFmtId="49" fontId="0" fillId="3" borderId="1" xfId="0" applyNumberFormat="1" applyFont="1" applyFill="1" applyBorder="1" applyAlignment="1" applyProtection="1">
      <alignment horizontal="center" vertical="top" wrapText="1"/>
      <protection locked="0"/>
    </xf>
    <xf numFmtId="1" fontId="0" fillId="3" borderId="1" xfId="0" applyNumberFormat="1" applyFont="1" applyFill="1" applyBorder="1" applyAlignment="1" applyProtection="1">
      <alignment horizontal="center" vertical="top"/>
      <protection locked="0"/>
    </xf>
    <xf numFmtId="0" fontId="6" fillId="6" borderId="1" xfId="0" applyFont="1" applyFill="1" applyBorder="1" applyAlignment="1">
      <alignment horizontal="center" vertical="center" wrapText="1"/>
    </xf>
    <xf numFmtId="0" fontId="6" fillId="2" borderId="0" xfId="0" applyFont="1" applyFill="1" applyBorder="1" applyAlignment="1">
      <alignment horizontal="right" vertical="top"/>
    </xf>
    <xf numFmtId="49" fontId="0" fillId="2" borderId="0" xfId="0" applyNumberFormat="1" applyFill="1"/>
    <xf numFmtId="49" fontId="0" fillId="2" borderId="0" xfId="0" applyNumberFormat="1" applyFont="1" applyFill="1"/>
    <xf numFmtId="49" fontId="6" fillId="2" borderId="0" xfId="0" applyNumberFormat="1" applyFont="1" applyFill="1"/>
    <xf numFmtId="49" fontId="0" fillId="2" borderId="0" xfId="0" applyNumberFormat="1" applyFill="1" applyAlignment="1">
      <alignment horizontal="center"/>
    </xf>
    <xf numFmtId="49" fontId="7" fillId="6" borderId="11" xfId="0" applyNumberFormat="1" applyFont="1" applyFill="1" applyBorder="1" applyAlignment="1">
      <alignment horizontal="center"/>
    </xf>
    <xf numFmtId="49" fontId="7" fillId="6" borderId="13" xfId="0" applyNumberFormat="1" applyFont="1" applyFill="1" applyBorder="1" applyAlignment="1">
      <alignment horizontal="center"/>
    </xf>
    <xf numFmtId="0" fontId="15" fillId="2" borderId="0" xfId="0" applyFont="1" applyFill="1" applyAlignment="1">
      <alignment vertical="center"/>
    </xf>
    <xf numFmtId="2" fontId="6" fillId="3" borderId="1" xfId="0" applyNumberFormat="1" applyFont="1" applyFill="1" applyBorder="1" applyAlignment="1" applyProtection="1">
      <alignment vertical="center"/>
      <protection locked="0"/>
    </xf>
    <xf numFmtId="0" fontId="0" fillId="4" borderId="1" xfId="0" applyFont="1" applyFill="1" applyBorder="1" applyAlignment="1" applyProtection="1">
      <alignment horizontal="center" vertical="center"/>
      <protection locked="0"/>
    </xf>
    <xf numFmtId="0" fontId="0" fillId="2" borderId="0" xfId="0" applyFont="1" applyFill="1" applyBorder="1" applyAlignment="1" applyProtection="1">
      <alignment vertical="top" wrapText="1"/>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0" fontId="6" fillId="2" borderId="9" xfId="0" applyFont="1" applyFill="1" applyBorder="1" applyAlignment="1">
      <alignment vertical="top" wrapText="1"/>
    </xf>
    <xf numFmtId="0" fontId="0" fillId="2" borderId="0" xfId="0" applyFont="1" applyFill="1" applyAlignment="1">
      <alignment wrapText="1"/>
    </xf>
    <xf numFmtId="1" fontId="0" fillId="3" borderId="1" xfId="0" applyNumberFormat="1" applyFont="1" applyFill="1" applyBorder="1" applyAlignment="1" applyProtection="1">
      <alignment horizontal="center" vertical="top" wrapText="1"/>
      <protection locked="0"/>
    </xf>
    <xf numFmtId="0" fontId="0" fillId="2" borderId="0" xfId="0" applyFont="1" applyFill="1" applyAlignment="1">
      <alignment vertical="top" wrapText="1"/>
    </xf>
    <xf numFmtId="1" fontId="0" fillId="3" borderId="1" xfId="0" quotePrefix="1" applyNumberFormat="1" applyFont="1" applyFill="1" applyBorder="1" applyAlignment="1" applyProtection="1">
      <alignment horizontal="center" vertical="top" wrapText="1"/>
      <protection locked="0"/>
    </xf>
    <xf numFmtId="0" fontId="0" fillId="3" borderId="1" xfId="0" applyFont="1" applyFill="1" applyBorder="1" applyAlignment="1" applyProtection="1">
      <alignment horizontal="center" vertical="top" wrapText="1"/>
      <protection locked="0"/>
    </xf>
    <xf numFmtId="49" fontId="6" fillId="2" borderId="0" xfId="0" applyNumberFormat="1" applyFont="1" applyFill="1" applyBorder="1" applyAlignment="1">
      <alignment horizontal="center" vertical="top" wrapText="1"/>
    </xf>
    <xf numFmtId="0" fontId="0" fillId="2" borderId="0" xfId="0" applyFont="1" applyFill="1" applyAlignment="1">
      <alignment vertical="top"/>
    </xf>
    <xf numFmtId="2" fontId="0" fillId="3" borderId="1" xfId="0" applyNumberFormat="1" applyFont="1" applyFill="1" applyBorder="1" applyAlignment="1" applyProtection="1">
      <alignment horizontal="center" vertical="top" wrapText="1"/>
      <protection locked="0"/>
    </xf>
    <xf numFmtId="0" fontId="0" fillId="3" borderId="1" xfId="0" applyNumberFormat="1" applyFont="1" applyFill="1" applyBorder="1" applyAlignment="1" applyProtection="1">
      <alignment horizontal="left" vertical="top" wrapText="1"/>
      <protection locked="0"/>
    </xf>
    <xf numFmtId="2" fontId="0" fillId="3" borderId="1" xfId="0" applyNumberFormat="1" applyFont="1" applyFill="1" applyBorder="1" applyAlignment="1" applyProtection="1">
      <alignment horizontal="left" vertical="top" wrapText="1"/>
      <protection locked="0"/>
    </xf>
    <xf numFmtId="0" fontId="6" fillId="3" borderId="7" xfId="0" applyFont="1" applyFill="1" applyBorder="1" applyAlignment="1">
      <alignment vertical="center"/>
    </xf>
    <xf numFmtId="0" fontId="6" fillId="3" borderId="15" xfId="0" applyFont="1" applyFill="1" applyBorder="1" applyAlignment="1">
      <alignment vertical="center"/>
    </xf>
    <xf numFmtId="0" fontId="6" fillId="3" borderId="10" xfId="0" applyFont="1" applyFill="1" applyBorder="1" applyAlignment="1">
      <alignment vertical="center"/>
    </xf>
    <xf numFmtId="0" fontId="13" fillId="2" borderId="0" xfId="0" applyFont="1" applyFill="1" applyAlignment="1"/>
    <xf numFmtId="0" fontId="6" fillId="6" borderId="4" xfId="0" applyFont="1" applyFill="1" applyBorder="1" applyAlignment="1">
      <alignment vertical="center"/>
    </xf>
    <xf numFmtId="0" fontId="6" fillId="3" borderId="5" xfId="0" applyFont="1" applyFill="1" applyBorder="1" applyAlignment="1">
      <alignment horizontal="left" vertical="center"/>
    </xf>
    <xf numFmtId="0" fontId="6" fillId="3" borderId="14" xfId="0" applyFont="1" applyFill="1" applyBorder="1" applyAlignment="1">
      <alignment horizontal="left" vertical="center"/>
    </xf>
    <xf numFmtId="0" fontId="6" fillId="3" borderId="8" xfId="0" applyFont="1" applyFill="1" applyBorder="1" applyAlignment="1">
      <alignment horizontal="left" vertical="center"/>
    </xf>
    <xf numFmtId="0" fontId="0" fillId="3" borderId="1" xfId="0" applyFont="1" applyFill="1" applyBorder="1" applyAlignment="1" applyProtection="1">
      <alignment horizontal="left" vertical="top" wrapText="1"/>
      <protection locked="0"/>
    </xf>
    <xf numFmtId="0" fontId="0" fillId="3" borderId="1" xfId="0" applyFont="1" applyFill="1" applyBorder="1" applyAlignment="1" applyProtection="1">
      <alignment horizontal="left" vertical="top" wrapText="1"/>
      <protection locked="0"/>
    </xf>
    <xf numFmtId="2" fontId="0" fillId="3" borderId="1" xfId="0" applyNumberFormat="1" applyFont="1" applyFill="1" applyBorder="1" applyAlignment="1" applyProtection="1">
      <alignment vertical="center"/>
      <protection locked="0"/>
    </xf>
    <xf numFmtId="0" fontId="16" fillId="7" borderId="1" xfId="0" applyFont="1" applyFill="1" applyBorder="1" applyAlignment="1" applyProtection="1">
      <alignment horizontal="left" vertical="top" wrapText="1"/>
      <protection locked="0"/>
    </xf>
    <xf numFmtId="49" fontId="16" fillId="7" borderId="4" xfId="0" applyNumberFormat="1" applyFont="1" applyFill="1" applyBorder="1" applyAlignment="1" applyProtection="1">
      <alignment horizontal="left" vertical="top" wrapText="1"/>
      <protection locked="0"/>
    </xf>
    <xf numFmtId="0" fontId="16" fillId="7" borderId="4" xfId="0" applyFont="1" applyFill="1" applyBorder="1" applyAlignment="1" applyProtection="1">
      <alignment horizontal="left" vertical="top" wrapText="1"/>
      <protection locked="0"/>
    </xf>
    <xf numFmtId="0" fontId="0" fillId="3" borderId="1" xfId="0" applyFont="1" applyFill="1" applyBorder="1" applyAlignment="1" applyProtection="1">
      <alignment horizontal="left" vertical="top" wrapText="1"/>
      <protection locked="0"/>
    </xf>
    <xf numFmtId="2" fontId="0" fillId="4" borderId="1" xfId="452" applyNumberFormat="1" applyFont="1" applyFill="1" applyBorder="1" applyAlignment="1" applyProtection="1">
      <alignment horizontal="center" vertical="center"/>
      <protection locked="0"/>
    </xf>
    <xf numFmtId="0" fontId="0" fillId="4" borderId="1" xfId="0" quotePrefix="1" applyFont="1" applyFill="1" applyBorder="1" applyAlignment="1" applyProtection="1">
      <alignment horizontal="left" vertical="top" wrapText="1"/>
      <protection locked="0"/>
    </xf>
    <xf numFmtId="1" fontId="0" fillId="3" borderId="1" xfId="0" applyNumberFormat="1" applyFont="1" applyFill="1" applyBorder="1" applyAlignment="1" applyProtection="1">
      <alignment horizontal="center" vertical="center"/>
      <protection locked="0"/>
    </xf>
    <xf numFmtId="0" fontId="0" fillId="3" borderId="1" xfId="0" applyNumberFormat="1" applyFont="1" applyFill="1" applyBorder="1" applyAlignment="1" applyProtection="1">
      <alignment horizontal="center" vertical="top" wrapText="1"/>
      <protection locked="0"/>
    </xf>
    <xf numFmtId="0" fontId="6" fillId="2" borderId="0" xfId="0" applyNumberFormat="1" applyFont="1" applyFill="1" applyAlignment="1">
      <alignment horizontal="center"/>
    </xf>
    <xf numFmtId="0" fontId="7" fillId="6" borderId="1" xfId="0" applyNumberFormat="1" applyFont="1" applyFill="1" applyBorder="1" applyAlignment="1">
      <alignment horizontal="right"/>
    </xf>
    <xf numFmtId="0" fontId="0" fillId="4" borderId="1" xfId="0" applyNumberFormat="1" applyFont="1" applyFill="1" applyBorder="1" applyAlignment="1">
      <alignment vertical="center"/>
    </xf>
    <xf numFmtId="0" fontId="0" fillId="3" borderId="1" xfId="0" applyNumberFormat="1" applyFont="1" applyFill="1" applyBorder="1" applyAlignment="1" applyProtection="1">
      <alignment vertical="top" wrapText="1"/>
      <protection locked="0"/>
    </xf>
    <xf numFmtId="0" fontId="6" fillId="2" borderId="0" xfId="0" applyNumberFormat="1" applyFont="1" applyFill="1"/>
    <xf numFmtId="0" fontId="18" fillId="6" borderId="1" xfId="0" quotePrefix="1" applyFont="1" applyFill="1" applyBorder="1" applyAlignment="1">
      <alignment horizontal="center" vertical="center"/>
    </xf>
    <xf numFmtId="0" fontId="18" fillId="6" borderId="1" xfId="0" quotePrefix="1" applyFont="1" applyFill="1" applyBorder="1" applyAlignment="1">
      <alignment horizontal="center" vertical="center" wrapText="1"/>
    </xf>
    <xf numFmtId="0" fontId="6" fillId="2" borderId="0" xfId="0" applyFont="1" applyFill="1" applyBorder="1" applyAlignment="1">
      <alignment horizontal="left"/>
    </xf>
    <xf numFmtId="0" fontId="6" fillId="2" borderId="0" xfId="0" applyFont="1" applyFill="1" applyAlignment="1">
      <alignment horizontal="left" vertical="top"/>
    </xf>
    <xf numFmtId="0" fontId="6" fillId="2" borderId="0" xfId="0" applyFont="1" applyFill="1" applyAlignment="1">
      <alignment vertical="top" wrapText="1"/>
    </xf>
    <xf numFmtId="0" fontId="6" fillId="2" borderId="0" xfId="0" applyFont="1" applyFill="1" applyAlignment="1">
      <alignment vertical="top"/>
    </xf>
    <xf numFmtId="0" fontId="10" fillId="2" borderId="0" xfId="0" applyFont="1" applyFill="1" applyAlignment="1">
      <alignment horizontal="center" vertical="center"/>
    </xf>
    <xf numFmtId="0" fontId="6" fillId="6" borderId="1" xfId="0" applyFont="1" applyFill="1" applyBorder="1" applyAlignment="1">
      <alignment horizontal="left" vertical="center"/>
    </xf>
    <xf numFmtId="0" fontId="6" fillId="2" borderId="0" xfId="0" applyFont="1" applyFill="1" applyAlignment="1">
      <alignment horizontal="left" vertical="center"/>
    </xf>
    <xf numFmtId="0" fontId="6" fillId="2" borderId="9" xfId="0" applyFont="1" applyFill="1" applyBorder="1" applyAlignment="1">
      <alignment horizontal="left" vertical="top" wrapText="1"/>
    </xf>
    <xf numFmtId="0" fontId="6" fillId="2" borderId="0" xfId="0" applyFont="1" applyFill="1" applyAlignment="1">
      <alignment horizontal="left"/>
    </xf>
    <xf numFmtId="0" fontId="6" fillId="2" borderId="0" xfId="0" applyFont="1" applyFill="1" applyBorder="1" applyAlignment="1">
      <alignment horizontal="left" vertical="top" wrapText="1"/>
    </xf>
    <xf numFmtId="0" fontId="7" fillId="6" borderId="1" xfId="0" applyFont="1" applyFill="1" applyBorder="1" applyAlignment="1">
      <alignment horizontal="center" vertical="center" wrapText="1"/>
    </xf>
    <xf numFmtId="1" fontId="0" fillId="3" borderId="13" xfId="0" applyNumberFormat="1" applyFont="1" applyFill="1" applyBorder="1" applyAlignment="1" applyProtection="1">
      <alignment horizontal="center" vertical="top"/>
      <protection locked="0"/>
    </xf>
    <xf numFmtId="49" fontId="0" fillId="3" borderId="13" xfId="0" applyNumberFormat="1" applyFont="1" applyFill="1" applyBorder="1" applyAlignment="1" applyProtection="1">
      <alignment horizontal="left" vertical="top" wrapText="1"/>
      <protection locked="0"/>
    </xf>
    <xf numFmtId="49" fontId="7" fillId="6" borderId="13" xfId="0" applyNumberFormat="1" applyFont="1" applyFill="1" applyBorder="1" applyAlignment="1">
      <alignment horizontal="center" vertical="center" wrapText="1"/>
    </xf>
    <xf numFmtId="0" fontId="6" fillId="2" borderId="0" xfId="0" applyFont="1" applyFill="1" applyBorder="1" applyAlignment="1">
      <alignment horizontal="left"/>
    </xf>
    <xf numFmtId="0" fontId="6" fillId="2" borderId="0" xfId="0" applyFont="1" applyFill="1" applyBorder="1" applyAlignment="1">
      <alignment horizontal="left" vertical="center"/>
    </xf>
    <xf numFmtId="0" fontId="19" fillId="0" borderId="21" xfId="0" applyFont="1" applyBorder="1" applyAlignment="1">
      <alignment horizontal="left" vertical="center" wrapText="1"/>
    </xf>
    <xf numFmtId="0" fontId="19" fillId="0" borderId="21" xfId="0" applyFont="1" applyBorder="1" applyAlignment="1">
      <alignment horizontal="center" vertical="center" wrapText="1"/>
    </xf>
    <xf numFmtId="0" fontId="18" fillId="0" borderId="21" xfId="0" quotePrefix="1" applyFont="1" applyBorder="1" applyAlignment="1">
      <alignment horizontal="center" vertical="center" wrapText="1"/>
    </xf>
    <xf numFmtId="0" fontId="18" fillId="0" borderId="22" xfId="0" quotePrefix="1" applyFont="1" applyBorder="1" applyAlignment="1">
      <alignment horizontal="center" vertical="center" wrapText="1"/>
    </xf>
    <xf numFmtId="0" fontId="17" fillId="0" borderId="0" xfId="0" applyFont="1"/>
    <xf numFmtId="0" fontId="17" fillId="2" borderId="0" xfId="0" quotePrefix="1" applyFont="1" applyFill="1" applyAlignment="1">
      <alignment vertical="top"/>
    </xf>
    <xf numFmtId="0" fontId="17" fillId="0" borderId="0" xfId="0" applyFont="1" applyAlignment="1">
      <alignment horizontal="center"/>
    </xf>
    <xf numFmtId="0" fontId="17" fillId="3" borderId="22" xfId="0" applyFont="1" applyFill="1" applyBorder="1" applyAlignment="1">
      <alignment horizontal="center" vertical="center" wrapText="1"/>
    </xf>
    <xf numFmtId="0" fontId="18" fillId="8" borderId="26" xfId="0" applyFont="1" applyFill="1" applyBorder="1" applyAlignment="1">
      <alignment horizontal="center" vertical="center" wrapText="1"/>
    </xf>
    <xf numFmtId="0" fontId="17" fillId="3" borderId="29" xfId="0" applyFont="1" applyFill="1" applyBorder="1" applyAlignment="1">
      <alignment horizontal="left" vertical="center" wrapText="1"/>
    </xf>
    <xf numFmtId="0" fontId="17" fillId="3" borderId="29"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9" fillId="0" borderId="32" xfId="0" applyFont="1" applyBorder="1" applyAlignment="1">
      <alignment horizontal="center" vertical="center" wrapText="1"/>
    </xf>
    <xf numFmtId="0" fontId="20" fillId="0" borderId="17" xfId="0" applyFont="1" applyBorder="1" applyAlignment="1">
      <alignment horizontal="left" vertical="center" wrapText="1"/>
    </xf>
    <xf numFmtId="0" fontId="19" fillId="0" borderId="25" xfId="0" applyFont="1" applyBorder="1" applyAlignment="1">
      <alignment horizontal="left" vertical="center" wrapText="1"/>
    </xf>
    <xf numFmtId="0" fontId="17" fillId="2" borderId="1" xfId="0" quotePrefix="1" applyFont="1" applyFill="1" applyBorder="1" applyAlignment="1">
      <alignment horizontal="center" vertical="center"/>
    </xf>
    <xf numFmtId="0" fontId="7" fillId="6" borderId="33" xfId="0" applyNumberFormat="1" applyFont="1" applyFill="1" applyBorder="1" applyAlignment="1">
      <alignment horizontal="center"/>
    </xf>
    <xf numFmtId="0" fontId="17" fillId="2" borderId="13" xfId="0" quotePrefix="1" applyFont="1" applyFill="1" applyBorder="1" applyAlignment="1">
      <alignment horizontal="center" vertical="center"/>
    </xf>
    <xf numFmtId="0" fontId="7" fillId="6" borderId="34" xfId="0" applyFont="1" applyFill="1" applyBorder="1" applyAlignment="1">
      <alignment horizontal="center" vertical="center"/>
    </xf>
    <xf numFmtId="0" fontId="7" fillId="6" borderId="40" xfId="0" applyNumberFormat="1" applyFont="1" applyFill="1" applyBorder="1" applyAlignment="1">
      <alignment horizontal="center"/>
    </xf>
    <xf numFmtId="0" fontId="7" fillId="6" borderId="35"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1" xfId="0" applyFont="1" applyFill="1" applyBorder="1" applyAlignment="1">
      <alignment horizontal="left" vertical="center"/>
    </xf>
    <xf numFmtId="0" fontId="17" fillId="3" borderId="13" xfId="505" applyNumberFormat="1" applyFont="1" applyFill="1" applyBorder="1" applyAlignment="1" applyProtection="1">
      <alignment vertical="center"/>
      <protection locked="0"/>
    </xf>
    <xf numFmtId="0" fontId="17" fillId="3" borderId="1" xfId="505" applyNumberFormat="1" applyFont="1" applyFill="1" applyBorder="1" applyAlignment="1" applyProtection="1">
      <alignment vertical="center"/>
      <protection locked="0"/>
    </xf>
    <xf numFmtId="0" fontId="0" fillId="2" borderId="1" xfId="0" applyFont="1" applyFill="1" applyBorder="1" applyAlignment="1">
      <alignment horizontal="center" vertical="center" wrapText="1"/>
    </xf>
    <xf numFmtId="0" fontId="0" fillId="3" borderId="1" xfId="0" applyFont="1" applyFill="1" applyBorder="1" applyAlignment="1" applyProtection="1">
      <alignment horizontal="center" vertical="center" wrapText="1"/>
      <protection locked="0"/>
    </xf>
    <xf numFmtId="0" fontId="0" fillId="3" borderId="1" xfId="0" applyFont="1" applyFill="1" applyBorder="1" applyAlignment="1" applyProtection="1">
      <alignment horizontal="left" vertical="top" wrapText="1"/>
      <protection locked="0"/>
    </xf>
    <xf numFmtId="0" fontId="6" fillId="0" borderId="0" xfId="0" quotePrefix="1" applyFont="1" applyFill="1" applyAlignment="1">
      <alignment vertical="top"/>
    </xf>
    <xf numFmtId="0" fontId="6" fillId="2" borderId="0" xfId="0" applyFont="1" applyFill="1" applyBorder="1" applyAlignment="1">
      <alignment horizontal="left" vertical="top"/>
    </xf>
    <xf numFmtId="0" fontId="16" fillId="7" borderId="4" xfId="0" applyFont="1" applyFill="1" applyBorder="1" applyAlignment="1" applyProtection="1">
      <alignment horizontal="center" vertical="top" wrapText="1"/>
      <protection locked="0"/>
    </xf>
    <xf numFmtId="1" fontId="0" fillId="5" borderId="0" xfId="0" applyNumberFormat="1" applyFont="1" applyFill="1"/>
    <xf numFmtId="0" fontId="2" fillId="6" borderId="1" xfId="0" quotePrefix="1" applyFont="1" applyFill="1" applyBorder="1" applyAlignment="1">
      <alignment horizontal="center" vertical="top" wrapText="1"/>
    </xf>
    <xf numFmtId="0" fontId="2" fillId="6" borderId="13" xfId="0" quotePrefix="1" applyFont="1" applyFill="1" applyBorder="1" applyAlignment="1">
      <alignment horizontal="center" vertical="top" wrapText="1"/>
    </xf>
    <xf numFmtId="0" fontId="7" fillId="6" borderId="1" xfId="0" quotePrefix="1" applyFont="1" applyFill="1" applyBorder="1" applyAlignment="1">
      <alignment horizontal="center" vertical="center"/>
    </xf>
    <xf numFmtId="1" fontId="2" fillId="4" borderId="1" xfId="0" applyNumberFormat="1" applyFont="1" applyFill="1" applyBorder="1" applyAlignment="1">
      <alignment horizontal="center" vertical="center"/>
    </xf>
    <xf numFmtId="0" fontId="6" fillId="0" borderId="0" xfId="0" quotePrefix="1" applyFont="1" applyFill="1"/>
    <xf numFmtId="1" fontId="7" fillId="2" borderId="1" xfId="0" applyNumberFormat="1" applyFont="1" applyFill="1" applyBorder="1" applyAlignment="1" applyProtection="1">
      <alignment horizontal="center" vertical="center"/>
      <protection locked="0"/>
    </xf>
    <xf numFmtId="49" fontId="7" fillId="2" borderId="1" xfId="0" applyNumberFormat="1" applyFont="1" applyFill="1" applyBorder="1" applyAlignment="1" applyProtection="1">
      <alignment horizontal="left" vertical="center" wrapText="1"/>
      <protection locked="0"/>
    </xf>
    <xf numFmtId="0" fontId="6" fillId="3" borderId="1" xfId="0" applyNumberFormat="1" applyFont="1" applyFill="1" applyBorder="1" applyAlignment="1" applyProtection="1">
      <alignment horizontal="center" vertical="center" wrapText="1"/>
      <protection locked="0"/>
    </xf>
    <xf numFmtId="49" fontId="6" fillId="3" borderId="1" xfId="0" applyNumberFormat="1" applyFont="1" applyFill="1" applyBorder="1" applyAlignment="1" applyProtection="1">
      <alignment horizontal="left" vertical="center" wrapText="1"/>
      <protection locked="0"/>
    </xf>
    <xf numFmtId="0" fontId="7" fillId="9" borderId="1" xfId="0" applyNumberFormat="1" applyFont="1" applyFill="1" applyBorder="1" applyAlignment="1" applyProtection="1">
      <alignment horizontal="center" vertical="center" wrapText="1"/>
      <protection locked="0"/>
    </xf>
    <xf numFmtId="0" fontId="7" fillId="9" borderId="1" xfId="0" applyFont="1" applyFill="1" applyBorder="1" applyAlignment="1">
      <alignment horizontal="center" vertical="center"/>
    </xf>
    <xf numFmtId="0" fontId="10" fillId="2" borderId="0" xfId="0" applyFont="1" applyFill="1" applyAlignment="1">
      <alignment vertical="center" wrapText="1"/>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9" xfId="0" applyFont="1" applyFill="1" applyBorder="1" applyAlignment="1">
      <alignment horizontal="left" vertical="center"/>
    </xf>
    <xf numFmtId="0" fontId="6" fillId="4" borderId="5" xfId="0" applyFont="1" applyFill="1" applyBorder="1" applyAlignment="1">
      <alignment horizontal="center" vertical="center"/>
    </xf>
    <xf numFmtId="0" fontId="6" fillId="4" borderId="14" xfId="0" applyFont="1" applyFill="1" applyBorder="1" applyAlignment="1">
      <alignment horizontal="center" vertical="center"/>
    </xf>
    <xf numFmtId="0" fontId="7" fillId="8" borderId="27" xfId="0" applyFont="1" applyFill="1" applyBorder="1" applyAlignment="1">
      <alignment horizontal="center" vertical="center" wrapText="1"/>
    </xf>
    <xf numFmtId="0" fontId="17" fillId="10" borderId="22" xfId="0" applyFont="1" applyFill="1" applyBorder="1" applyAlignment="1">
      <alignment horizontal="center" vertical="center" wrapText="1"/>
    </xf>
    <xf numFmtId="0" fontId="18" fillId="6" borderId="21" xfId="0" quotePrefix="1" applyFont="1" applyFill="1" applyBorder="1" applyAlignment="1">
      <alignment horizontal="center" vertical="center" wrapText="1"/>
    </xf>
    <xf numFmtId="0" fontId="18" fillId="6" borderId="22" xfId="0" quotePrefix="1" applyFont="1" applyFill="1" applyBorder="1" applyAlignment="1">
      <alignment horizontal="center" vertical="center" wrapText="1"/>
    </xf>
    <xf numFmtId="0" fontId="17" fillId="3" borderId="13" xfId="0" quotePrefix="1" applyFont="1" applyFill="1" applyBorder="1" applyAlignment="1">
      <alignment horizontal="center" vertical="center"/>
    </xf>
    <xf numFmtId="0" fontId="17" fillId="3" borderId="13" xfId="0" applyFont="1" applyFill="1" applyBorder="1" applyAlignment="1">
      <alignment horizontal="left" vertical="center"/>
    </xf>
    <xf numFmtId="0" fontId="17" fillId="3" borderId="1" xfId="0" quotePrefix="1" applyFont="1" applyFill="1" applyBorder="1" applyAlignment="1">
      <alignment horizontal="center" vertical="center"/>
    </xf>
    <xf numFmtId="0" fontId="17" fillId="3" borderId="1" xfId="0" applyFont="1" applyFill="1" applyBorder="1" applyAlignment="1">
      <alignment horizontal="left" vertical="center"/>
    </xf>
    <xf numFmtId="0" fontId="17" fillId="0" borderId="0" xfId="0" quotePrefix="1" applyFont="1" applyFill="1"/>
    <xf numFmtId="0" fontId="7" fillId="10" borderId="34" xfId="0" applyNumberFormat="1" applyFont="1" applyFill="1" applyBorder="1" applyAlignment="1">
      <alignment horizontal="right" vertical="center"/>
    </xf>
    <xf numFmtId="0" fontId="6" fillId="4" borderId="8" xfId="0" applyFont="1" applyFill="1" applyBorder="1" applyAlignment="1">
      <alignment horizontal="left" vertical="center"/>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0" fontId="6" fillId="4" borderId="12" xfId="0" applyFont="1" applyFill="1" applyBorder="1" applyAlignment="1">
      <alignment horizontal="left"/>
    </xf>
    <xf numFmtId="0" fontId="6" fillId="4" borderId="13" xfId="0" applyFont="1" applyFill="1" applyBorder="1" applyAlignment="1">
      <alignment horizontal="left"/>
    </xf>
    <xf numFmtId="0" fontId="6" fillId="3" borderId="25" xfId="0" applyFont="1" applyFill="1" applyBorder="1" applyAlignment="1">
      <alignment horizontal="left" vertical="top" wrapText="1"/>
    </xf>
    <xf numFmtId="0" fontId="6" fillId="3" borderId="1" xfId="0" applyFont="1" applyFill="1" applyBorder="1"/>
    <xf numFmtId="0" fontId="7" fillId="6" borderId="13" xfId="0" applyFont="1" applyFill="1" applyBorder="1" applyAlignment="1">
      <alignment horizontal="center" vertical="center" wrapText="1"/>
    </xf>
    <xf numFmtId="0" fontId="6" fillId="2" borderId="0" xfId="0" applyFont="1" applyFill="1" applyAlignment="1">
      <alignment horizontal="left"/>
    </xf>
    <xf numFmtId="49" fontId="7" fillId="6" borderId="13" xfId="0" applyNumberFormat="1" applyFont="1" applyFill="1" applyBorder="1" applyAlignment="1">
      <alignment horizontal="center" vertical="center" wrapText="1"/>
    </xf>
    <xf numFmtId="0" fontId="22" fillId="2" borderId="0" xfId="0" applyFont="1" applyFill="1" applyBorder="1" applyAlignment="1">
      <alignment horizontal="left" vertical="top"/>
    </xf>
    <xf numFmtId="0" fontId="22" fillId="2" borderId="9" xfId="0" applyFont="1" applyFill="1" applyBorder="1" applyAlignment="1">
      <alignment horizontal="left" vertical="top"/>
    </xf>
    <xf numFmtId="0" fontId="18" fillId="6" borderId="16" xfId="0" applyFont="1" applyFill="1" applyBorder="1" applyAlignment="1">
      <alignment horizontal="center" vertical="center" wrapText="1"/>
    </xf>
    <xf numFmtId="0" fontId="18" fillId="6" borderId="18" xfId="0" applyFont="1" applyFill="1" applyBorder="1" applyAlignment="1">
      <alignment horizontal="center" vertical="center" wrapText="1"/>
    </xf>
    <xf numFmtId="49" fontId="7" fillId="6" borderId="13" xfId="0" quotePrefix="1" applyNumberFormat="1" applyFont="1" applyFill="1" applyBorder="1" applyAlignment="1">
      <alignment horizontal="center" vertical="center" wrapText="1"/>
    </xf>
    <xf numFmtId="0" fontId="7" fillId="6" borderId="1" xfId="0" applyNumberFormat="1"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6" fillId="2" borderId="0" xfId="0" applyNumberFormat="1" applyFont="1" applyFill="1" applyBorder="1" applyAlignment="1">
      <alignment horizontal="left"/>
    </xf>
    <xf numFmtId="0" fontId="6" fillId="2" borderId="9" xfId="0" applyNumberFormat="1" applyFont="1" applyFill="1" applyBorder="1" applyAlignment="1">
      <alignment horizontal="left" vertical="top" wrapText="1"/>
    </xf>
    <xf numFmtId="0" fontId="6" fillId="2" borderId="0" xfId="0" applyNumberFormat="1" applyFont="1" applyFill="1" applyAlignment="1">
      <alignment vertical="top"/>
    </xf>
    <xf numFmtId="0" fontId="6" fillId="3" borderId="1" xfId="0" applyNumberFormat="1" applyFont="1" applyFill="1" applyBorder="1" applyAlignment="1" applyProtection="1">
      <alignment horizontal="center" vertical="top"/>
      <protection locked="0"/>
    </xf>
    <xf numFmtId="0" fontId="6" fillId="6" borderId="1" xfId="0" applyNumberFormat="1" applyFont="1" applyFill="1" applyBorder="1" applyAlignment="1" applyProtection="1">
      <alignment horizontal="center" vertical="top"/>
    </xf>
    <xf numFmtId="0" fontId="6" fillId="4" borderId="1" xfId="0" applyNumberFormat="1" applyFont="1" applyFill="1" applyBorder="1" applyAlignment="1" applyProtection="1">
      <alignment horizontal="center" vertical="center"/>
    </xf>
    <xf numFmtId="0" fontId="6" fillId="2" borderId="0" xfId="0" applyNumberFormat="1" applyFont="1" applyFill="1" applyAlignment="1"/>
    <xf numFmtId="0" fontId="0" fillId="3" borderId="1" xfId="0" applyNumberFormat="1" applyFont="1" applyFill="1" applyBorder="1" applyAlignment="1" applyProtection="1">
      <alignment horizontal="center" vertical="top"/>
      <protection locked="0"/>
    </xf>
    <xf numFmtId="0" fontId="7" fillId="6" borderId="1" xfId="0" applyFont="1" applyFill="1" applyBorder="1" applyAlignment="1">
      <alignment horizontal="center" vertical="center"/>
    </xf>
    <xf numFmtId="0" fontId="6" fillId="2" borderId="0" xfId="0" applyFont="1" applyFill="1" applyAlignment="1">
      <alignment vertical="top" wrapText="1"/>
    </xf>
    <xf numFmtId="0" fontId="2" fillId="6" borderId="1" xfId="0" applyFont="1" applyFill="1" applyBorder="1" applyAlignment="1">
      <alignment horizontal="center" vertical="center" wrapText="1"/>
    </xf>
    <xf numFmtId="0" fontId="6" fillId="2" borderId="0" xfId="0" applyFont="1" applyFill="1" applyAlignment="1">
      <alignment horizontal="left" vertical="top" wrapText="1"/>
    </xf>
    <xf numFmtId="0" fontId="7" fillId="6" borderId="13" xfId="0" applyFont="1" applyFill="1" applyBorder="1" applyAlignment="1">
      <alignment horizontal="center" vertical="center" wrapText="1"/>
    </xf>
    <xf numFmtId="0" fontId="7" fillId="6" borderId="1" xfId="0" applyNumberFormat="1"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0" fontId="6" fillId="2" borderId="0" xfId="0" applyFont="1" applyFill="1" applyAlignment="1">
      <alignment horizontal="left"/>
    </xf>
    <xf numFmtId="49" fontId="7" fillId="6" borderId="13" xfId="0" applyNumberFormat="1" applyFont="1" applyFill="1" applyBorder="1" applyAlignment="1">
      <alignment horizontal="center" vertical="center" wrapText="1"/>
    </xf>
    <xf numFmtId="0" fontId="7" fillId="6" borderId="1" xfId="0" applyFont="1" applyFill="1" applyBorder="1" applyAlignment="1">
      <alignment horizontal="center" vertical="center"/>
    </xf>
    <xf numFmtId="0" fontId="6" fillId="2" borderId="0" xfId="0" applyFont="1" applyFill="1" applyBorder="1" applyAlignment="1">
      <alignment horizontal="left" vertical="top" wrapText="1"/>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xf>
    <xf numFmtId="0" fontId="7" fillId="6" borderId="1" xfId="0" applyNumberFormat="1" applyFont="1" applyFill="1" applyBorder="1" applyAlignment="1">
      <alignment horizontal="center" vertical="center"/>
    </xf>
    <xf numFmtId="0" fontId="6" fillId="6" borderId="5" xfId="0" applyFont="1" applyFill="1" applyBorder="1" applyAlignment="1"/>
    <xf numFmtId="0" fontId="6" fillId="6" borderId="6" xfId="0" applyFont="1" applyFill="1" applyBorder="1" applyAlignment="1"/>
    <xf numFmtId="0" fontId="6" fillId="6" borderId="7" xfId="0" applyFont="1" applyFill="1" applyBorder="1" applyAlignment="1"/>
    <xf numFmtId="0" fontId="6" fillId="6" borderId="8" xfId="0" applyFont="1" applyFill="1" applyBorder="1" applyAlignment="1"/>
    <xf numFmtId="0" fontId="6" fillId="6" borderId="9" xfId="0" applyFont="1" applyFill="1" applyBorder="1" applyAlignment="1"/>
    <xf numFmtId="0" fontId="6" fillId="6" borderId="10" xfId="0" applyFont="1" applyFill="1" applyBorder="1" applyAlignment="1"/>
    <xf numFmtId="0" fontId="0" fillId="10" borderId="1" xfId="0" applyNumberFormat="1" applyFont="1" applyFill="1" applyBorder="1" applyAlignment="1" applyProtection="1">
      <alignment horizontal="center" vertical="top" wrapText="1"/>
      <protection locked="0"/>
    </xf>
    <xf numFmtId="49" fontId="0" fillId="10" borderId="1" xfId="0" applyNumberFormat="1" applyFont="1" applyFill="1" applyBorder="1" applyAlignment="1" applyProtection="1">
      <alignment horizontal="center" vertical="center" wrapText="1"/>
      <protection locked="0"/>
    </xf>
    <xf numFmtId="0" fontId="7" fillId="6" borderId="13" xfId="0" quotePrefix="1" applyNumberFormat="1" applyFont="1" applyFill="1" applyBorder="1" applyAlignment="1">
      <alignment horizontal="center" vertical="center" wrapText="1"/>
    </xf>
    <xf numFmtId="0" fontId="19" fillId="3" borderId="45" xfId="0" applyFont="1" applyFill="1" applyBorder="1" applyAlignment="1">
      <alignment horizontal="left" vertical="center" wrapText="1"/>
    </xf>
    <xf numFmtId="0" fontId="19" fillId="3" borderId="46" xfId="0" applyFont="1" applyFill="1" applyBorder="1" applyAlignment="1">
      <alignment horizontal="left" vertical="center" wrapText="1"/>
    </xf>
    <xf numFmtId="0" fontId="19" fillId="3" borderId="19" xfId="0" applyFont="1" applyFill="1" applyBorder="1" applyAlignment="1">
      <alignment horizontal="left" vertical="center" wrapText="1"/>
    </xf>
    <xf numFmtId="49" fontId="7" fillId="6" borderId="47" xfId="0" applyNumberFormat="1" applyFont="1" applyFill="1" applyBorder="1" applyAlignment="1">
      <alignment horizontal="center" vertical="center" wrapText="1"/>
    </xf>
    <xf numFmtId="49" fontId="7" fillId="6" borderId="48" xfId="0" applyNumberFormat="1" applyFont="1" applyFill="1" applyBorder="1" applyAlignment="1">
      <alignment horizontal="center" vertical="center" wrapText="1"/>
    </xf>
    <xf numFmtId="49" fontId="7" fillId="6" borderId="49" xfId="0" applyNumberFormat="1" applyFont="1" applyFill="1" applyBorder="1" applyAlignment="1">
      <alignment horizontal="center" vertical="center"/>
    </xf>
    <xf numFmtId="49" fontId="7" fillId="6" borderId="41" xfId="0" applyNumberFormat="1" applyFont="1" applyFill="1" applyBorder="1" applyAlignment="1">
      <alignment horizontal="center" vertical="center"/>
    </xf>
    <xf numFmtId="0" fontId="7" fillId="6" borderId="41" xfId="0" applyNumberFormat="1" applyFont="1" applyFill="1" applyBorder="1" applyAlignment="1">
      <alignment horizontal="center" vertical="center" wrapText="1"/>
    </xf>
    <xf numFmtId="0" fontId="7" fillId="6" borderId="41" xfId="0" quotePrefix="1" applyNumberFormat="1" applyFont="1" applyFill="1" applyBorder="1" applyAlignment="1">
      <alignment horizontal="center" vertical="center" wrapText="1"/>
    </xf>
    <xf numFmtId="0" fontId="7" fillId="6" borderId="50" xfId="0" quotePrefix="1" applyNumberFormat="1" applyFont="1" applyFill="1" applyBorder="1" applyAlignment="1">
      <alignment horizontal="center" vertical="center" wrapText="1"/>
    </xf>
    <xf numFmtId="49" fontId="7" fillId="6" borderId="36" xfId="0" applyNumberFormat="1" applyFont="1" applyFill="1" applyBorder="1" applyAlignment="1">
      <alignment horizontal="center" vertical="center"/>
    </xf>
    <xf numFmtId="49" fontId="7" fillId="6" borderId="37" xfId="0" applyNumberFormat="1" applyFont="1" applyFill="1" applyBorder="1" applyAlignment="1">
      <alignment horizontal="center" vertical="center"/>
    </xf>
    <xf numFmtId="49" fontId="7" fillId="6" borderId="37" xfId="0" applyNumberFormat="1" applyFont="1" applyFill="1" applyBorder="1" applyAlignment="1">
      <alignment horizontal="center" vertical="center" wrapText="1"/>
    </xf>
    <xf numFmtId="49" fontId="7" fillId="6" borderId="38" xfId="0" applyNumberFormat="1" applyFont="1" applyFill="1" applyBorder="1" applyAlignment="1">
      <alignment horizontal="center" vertical="center" wrapText="1"/>
    </xf>
    <xf numFmtId="49" fontId="7" fillId="6" borderId="41" xfId="0" applyNumberFormat="1" applyFont="1" applyFill="1" applyBorder="1" applyAlignment="1">
      <alignment horizontal="center" vertical="center" wrapText="1"/>
    </xf>
    <xf numFmtId="49" fontId="7" fillId="6" borderId="50" xfId="0" applyNumberFormat="1" applyFont="1" applyFill="1" applyBorder="1" applyAlignment="1">
      <alignment horizontal="center" vertical="center" wrapText="1"/>
    </xf>
    <xf numFmtId="0" fontId="26" fillId="3" borderId="13" xfId="0" applyFont="1" applyFill="1" applyBorder="1" applyAlignment="1">
      <alignment horizontal="justify" vertical="center" wrapText="1"/>
    </xf>
    <xf numFmtId="0" fontId="26" fillId="3" borderId="1" xfId="0" applyFont="1" applyFill="1" applyBorder="1" applyAlignment="1">
      <alignment horizontal="justify" vertical="center" wrapText="1"/>
    </xf>
    <xf numFmtId="0" fontId="26" fillId="3" borderId="36" xfId="0" applyFont="1" applyFill="1" applyBorder="1" applyAlignment="1">
      <alignment horizontal="justify" vertical="center" wrapText="1"/>
    </xf>
    <xf numFmtId="0" fontId="26" fillId="3" borderId="37" xfId="0" applyFont="1" applyFill="1" applyBorder="1" applyAlignment="1">
      <alignment horizontal="justify" vertical="center" wrapText="1"/>
    </xf>
    <xf numFmtId="0" fontId="26" fillId="3" borderId="38" xfId="0" applyFont="1" applyFill="1" applyBorder="1" applyAlignment="1">
      <alignment horizontal="justify" vertical="center" wrapText="1"/>
    </xf>
    <xf numFmtId="0" fontId="26" fillId="3" borderId="51" xfId="0" applyFont="1" applyFill="1" applyBorder="1" applyAlignment="1">
      <alignment horizontal="justify" vertical="center" wrapText="1"/>
    </xf>
    <xf numFmtId="0" fontId="26" fillId="3" borderId="54" xfId="0" applyFont="1" applyFill="1" applyBorder="1" applyAlignment="1">
      <alignment horizontal="justify" vertical="center" wrapText="1"/>
    </xf>
    <xf numFmtId="0" fontId="26" fillId="3" borderId="47" xfId="0" applyFont="1" applyFill="1" applyBorder="1" applyAlignment="1">
      <alignment horizontal="justify" vertical="center" wrapText="1"/>
    </xf>
    <xf numFmtId="0" fontId="26" fillId="3" borderId="48" xfId="0" applyFont="1" applyFill="1" applyBorder="1" applyAlignment="1">
      <alignment horizontal="justify" vertical="center" wrapText="1"/>
    </xf>
    <xf numFmtId="0" fontId="26" fillId="3" borderId="39" xfId="0" applyFont="1" applyFill="1" applyBorder="1" applyAlignment="1">
      <alignment horizontal="justify" vertical="center" wrapText="1"/>
    </xf>
    <xf numFmtId="0" fontId="26" fillId="3" borderId="33" xfId="0" applyFont="1" applyFill="1" applyBorder="1" applyAlignment="1">
      <alignment horizontal="justify" vertical="center" wrapText="1"/>
    </xf>
    <xf numFmtId="0" fontId="26" fillId="3" borderId="40" xfId="0" applyFont="1" applyFill="1" applyBorder="1" applyAlignment="1">
      <alignment horizontal="justify" vertical="center" wrapText="1"/>
    </xf>
    <xf numFmtId="1" fontId="6" fillId="10" borderId="1" xfId="0" applyNumberFormat="1" applyFont="1" applyFill="1" applyBorder="1" applyAlignment="1" applyProtection="1">
      <alignment horizontal="center" vertical="top"/>
      <protection locked="0"/>
    </xf>
    <xf numFmtId="0" fontId="7" fillId="6" borderId="1" xfId="0" quotePrefix="1" applyNumberFormat="1" applyFont="1" applyFill="1" applyBorder="1" applyAlignment="1">
      <alignment horizontal="center" vertical="center"/>
    </xf>
    <xf numFmtId="0" fontId="6" fillId="2" borderId="9" xfId="0" applyFont="1" applyFill="1" applyBorder="1" applyAlignment="1">
      <alignment vertical="top"/>
    </xf>
    <xf numFmtId="49" fontId="7" fillId="6" borderId="1" xfId="0" quotePrefix="1" applyNumberFormat="1" applyFont="1" applyFill="1" applyBorder="1" applyAlignment="1">
      <alignment horizontal="center" vertical="center" wrapText="1"/>
    </xf>
    <xf numFmtId="0" fontId="0" fillId="10" borderId="1" xfId="0" applyNumberFormat="1" applyFont="1" applyFill="1" applyBorder="1" applyAlignment="1" applyProtection="1">
      <alignment horizontal="center" vertical="center" wrapText="1"/>
      <protection locked="0"/>
    </xf>
    <xf numFmtId="0" fontId="7" fillId="0" borderId="22" xfId="0" quotePrefix="1" applyFont="1" applyBorder="1" applyAlignment="1">
      <alignment horizontal="center" vertical="center" wrapText="1"/>
    </xf>
    <xf numFmtId="0" fontId="17" fillId="10" borderId="29" xfId="0" applyFont="1" applyFill="1" applyBorder="1" applyAlignment="1">
      <alignment horizontal="left" vertical="center" wrapText="1"/>
    </xf>
    <xf numFmtId="0" fontId="7" fillId="6" borderId="22"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7" fillId="6" borderId="1" xfId="0" applyNumberFormat="1" applyFont="1" applyFill="1" applyBorder="1" applyAlignment="1">
      <alignment horizontal="center"/>
    </xf>
    <xf numFmtId="0" fontId="17" fillId="2" borderId="11" xfId="0" quotePrefix="1" applyFont="1" applyFill="1" applyBorder="1" applyAlignment="1">
      <alignment horizontal="center" vertical="center"/>
    </xf>
    <xf numFmtId="0" fontId="17" fillId="2" borderId="11" xfId="0" applyFont="1" applyFill="1" applyBorder="1" applyAlignment="1">
      <alignment horizontal="left" vertical="center"/>
    </xf>
    <xf numFmtId="0" fontId="17" fillId="3" borderId="11" xfId="505" applyNumberFormat="1" applyFont="1" applyFill="1" applyBorder="1" applyAlignment="1" applyProtection="1">
      <alignment vertical="center"/>
      <protection locked="0"/>
    </xf>
    <xf numFmtId="0" fontId="17" fillId="10" borderId="1" xfId="505" applyNumberFormat="1" applyFont="1" applyFill="1" applyBorder="1" applyAlignment="1" applyProtection="1">
      <alignment vertical="center"/>
      <protection locked="0"/>
    </xf>
    <xf numFmtId="0" fontId="7" fillId="10" borderId="1" xfId="505" applyNumberFormat="1" applyFont="1" applyFill="1" applyBorder="1" applyAlignment="1" applyProtection="1">
      <alignment vertical="center"/>
      <protection locked="0"/>
    </xf>
    <xf numFmtId="0" fontId="7" fillId="10" borderId="1" xfId="0" applyNumberFormat="1" applyFont="1" applyFill="1" applyBorder="1" applyAlignment="1">
      <alignment horizontal="right" vertical="center"/>
    </xf>
    <xf numFmtId="0" fontId="0" fillId="3" borderId="1" xfId="0" applyFont="1" applyFill="1" applyBorder="1" applyAlignment="1" applyProtection="1">
      <alignment horizontal="left" vertical="top" wrapText="1"/>
      <protection locked="0"/>
    </xf>
    <xf numFmtId="0" fontId="6" fillId="2" borderId="0" xfId="0" applyFont="1" applyFill="1" applyBorder="1" applyAlignment="1">
      <alignment horizontal="left" vertical="top" wrapText="1"/>
    </xf>
    <xf numFmtId="49" fontId="7" fillId="6" borderId="13" xfId="0" applyNumberFormat="1" applyFont="1" applyFill="1" applyBorder="1" applyAlignment="1">
      <alignment horizontal="center" vertical="center" wrapText="1"/>
    </xf>
    <xf numFmtId="0" fontId="7" fillId="6" borderId="1" xfId="0" applyNumberFormat="1" applyFont="1" applyFill="1" applyBorder="1" applyAlignment="1">
      <alignment horizontal="center"/>
    </xf>
    <xf numFmtId="1" fontId="0" fillId="5" borderId="0" xfId="0" applyNumberFormat="1" applyFont="1" applyFill="1" applyBorder="1" applyAlignment="1" applyProtection="1">
      <alignment vertical="center"/>
    </xf>
    <xf numFmtId="0" fontId="0" fillId="11" borderId="0" xfId="0" applyFont="1" applyFill="1" applyAlignment="1">
      <alignment vertical="center"/>
    </xf>
    <xf numFmtId="0" fontId="7" fillId="2" borderId="0" xfId="0" applyFont="1" applyFill="1"/>
    <xf numFmtId="0" fontId="2" fillId="6" borderId="1" xfId="0" applyFont="1" applyFill="1" applyBorder="1" applyAlignment="1">
      <alignment vertical="center"/>
    </xf>
    <xf numFmtId="0" fontId="2" fillId="6" borderId="0" xfId="0" applyFont="1" applyFill="1" applyBorder="1" applyAlignment="1">
      <alignment vertical="center"/>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1" fontId="0" fillId="11" borderId="1" xfId="0" applyNumberFormat="1" applyFont="1" applyFill="1" applyBorder="1" applyAlignment="1" applyProtection="1">
      <alignment horizontal="center" vertical="center"/>
      <protection locked="0"/>
    </xf>
    <xf numFmtId="0" fontId="0" fillId="11" borderId="1" xfId="0" applyFont="1" applyFill="1" applyBorder="1" applyAlignment="1">
      <alignment horizontal="center" vertical="center"/>
    </xf>
    <xf numFmtId="0" fontId="19" fillId="0" borderId="25" xfId="0" applyFont="1" applyBorder="1" applyAlignment="1">
      <alignment horizontal="center" vertical="center" wrapText="1"/>
    </xf>
    <xf numFmtId="2" fontId="0" fillId="3" borderId="1" xfId="0" applyNumberFormat="1" applyFont="1" applyFill="1" applyBorder="1" applyAlignment="1" applyProtection="1">
      <alignment horizontal="center" vertical="center"/>
      <protection locked="0"/>
    </xf>
    <xf numFmtId="2" fontId="0" fillId="11" borderId="1" xfId="0" applyNumberFormat="1" applyFont="1" applyFill="1" applyBorder="1" applyAlignment="1" applyProtection="1">
      <alignment horizontal="center" vertical="center"/>
    </xf>
    <xf numFmtId="1" fontId="0" fillId="11" borderId="1" xfId="0" applyNumberFormat="1" applyFont="1" applyFill="1" applyBorder="1" applyAlignment="1" applyProtection="1">
      <alignment vertical="center"/>
    </xf>
    <xf numFmtId="0" fontId="0" fillId="2" borderId="1" xfId="0" applyFont="1" applyFill="1" applyBorder="1"/>
    <xf numFmtId="2" fontId="0" fillId="11" borderId="1" xfId="452" applyNumberFormat="1" applyFont="1" applyFill="1" applyBorder="1" applyAlignment="1" applyProtection="1">
      <alignment horizontal="center" vertical="center"/>
      <protection locked="0"/>
    </xf>
    <xf numFmtId="0" fontId="6" fillId="0" borderId="0" xfId="0" quotePrefix="1" applyFont="1" applyFill="1" applyBorder="1" applyAlignment="1">
      <alignment vertical="top"/>
    </xf>
    <xf numFmtId="49" fontId="0" fillId="11" borderId="1" xfId="0" applyNumberFormat="1" applyFont="1" applyFill="1" applyBorder="1" applyAlignment="1" applyProtection="1">
      <alignment horizontal="center" vertical="center" wrapText="1"/>
      <protection locked="0"/>
    </xf>
    <xf numFmtId="0" fontId="0" fillId="11" borderId="1" xfId="0" applyFont="1" applyFill="1" applyBorder="1" applyAlignment="1" applyProtection="1">
      <alignment horizontal="left" vertical="center"/>
      <protection locked="0"/>
    </xf>
    <xf numFmtId="0" fontId="0" fillId="6" borderId="1" xfId="0" applyNumberFormat="1" applyFont="1" applyFill="1" applyBorder="1" applyAlignment="1" applyProtection="1">
      <alignment vertical="center" wrapText="1"/>
      <protection locked="0"/>
    </xf>
    <xf numFmtId="0" fontId="0" fillId="3" borderId="1" xfId="0" applyFont="1" applyFill="1" applyBorder="1" applyAlignment="1" applyProtection="1">
      <alignment horizontal="right" vertical="center" wrapText="1"/>
      <protection locked="0"/>
    </xf>
    <xf numFmtId="0" fontId="0" fillId="6" borderId="1" xfId="0" applyFont="1" applyFill="1" applyBorder="1" applyAlignment="1" applyProtection="1">
      <alignment horizontal="right" vertical="center" wrapText="1"/>
      <protection locked="0"/>
    </xf>
    <xf numFmtId="0" fontId="0" fillId="11" borderId="1" xfId="0" applyFont="1" applyFill="1" applyBorder="1" applyAlignment="1" applyProtection="1">
      <alignment horizontal="right" vertical="center" wrapText="1"/>
      <protection locked="0"/>
    </xf>
    <xf numFmtId="0" fontId="19" fillId="11" borderId="16" xfId="0" applyFont="1" applyFill="1" applyBorder="1" applyAlignment="1">
      <alignment vertical="center" wrapText="1"/>
    </xf>
    <xf numFmtId="0" fontId="19" fillId="6" borderId="21" xfId="0" applyFont="1" applyFill="1" applyBorder="1" applyAlignment="1">
      <alignment vertical="center" wrapText="1"/>
    </xf>
    <xf numFmtId="0" fontId="25" fillId="11" borderId="25" xfId="0" applyFont="1" applyFill="1" applyBorder="1" applyAlignment="1">
      <alignment horizontal="right" vertical="center" wrapText="1"/>
    </xf>
    <xf numFmtId="0" fontId="0" fillId="3" borderId="4" xfId="0" applyNumberFormat="1" applyFont="1" applyFill="1" applyBorder="1" applyAlignment="1" applyProtection="1">
      <alignment horizontal="center" vertical="top"/>
      <protection locked="0"/>
    </xf>
    <xf numFmtId="0" fontId="7" fillId="6" borderId="4" xfId="0" applyNumberFormat="1" applyFont="1" applyFill="1" applyBorder="1" applyAlignment="1">
      <alignment horizontal="center" vertical="center" wrapText="1"/>
    </xf>
    <xf numFmtId="0" fontId="0" fillId="11" borderId="4" xfId="0" applyNumberFormat="1" applyFont="1" applyFill="1" applyBorder="1" applyAlignment="1" applyProtection="1">
      <alignment horizontal="center" vertical="center"/>
    </xf>
    <xf numFmtId="0" fontId="7" fillId="6" borderId="2" xfId="0" applyNumberFormat="1" applyFont="1" applyFill="1" applyBorder="1" applyAlignment="1">
      <alignment horizontal="center" vertical="center" wrapText="1"/>
    </xf>
    <xf numFmtId="49" fontId="0" fillId="3" borderId="2" xfId="0" applyNumberFormat="1" applyFont="1" applyFill="1" applyBorder="1" applyAlignment="1" applyProtection="1">
      <alignment horizontal="center" vertical="center"/>
      <protection locked="0"/>
    </xf>
    <xf numFmtId="49" fontId="0" fillId="3" borderId="2" xfId="0" quotePrefix="1" applyNumberFormat="1" applyFont="1" applyFill="1" applyBorder="1" applyAlignment="1" applyProtection="1">
      <alignment horizontal="center" vertical="center"/>
      <protection locked="0"/>
    </xf>
    <xf numFmtId="49" fontId="0" fillId="3" borderId="53" xfId="0" applyNumberFormat="1" applyFont="1" applyFill="1" applyBorder="1" applyAlignment="1" applyProtection="1">
      <alignment horizontal="center" vertical="center"/>
      <protection locked="0"/>
    </xf>
    <xf numFmtId="0" fontId="0" fillId="11" borderId="8" xfId="0" applyFont="1" applyFill="1" applyBorder="1" applyAlignment="1">
      <alignment horizontal="center" vertical="center"/>
    </xf>
    <xf numFmtId="1" fontId="6" fillId="11" borderId="1" xfId="0" applyNumberFormat="1" applyFont="1" applyFill="1" applyBorder="1" applyAlignment="1" applyProtection="1">
      <alignment horizontal="center" vertical="top"/>
      <protection locked="0"/>
    </xf>
    <xf numFmtId="0" fontId="17" fillId="11" borderId="29" xfId="0" applyFont="1" applyFill="1" applyBorder="1" applyAlignment="1">
      <alignment horizontal="center" vertical="center" wrapText="1"/>
    </xf>
    <xf numFmtId="0" fontId="17" fillId="11" borderId="17" xfId="0" applyFont="1" applyFill="1" applyBorder="1" applyAlignment="1">
      <alignment horizontal="center" vertical="center" wrapText="1"/>
    </xf>
    <xf numFmtId="0" fontId="7" fillId="6" borderId="22" xfId="0" quotePrefix="1" applyFont="1" applyFill="1" applyBorder="1" applyAlignment="1">
      <alignment horizontal="center" vertical="center" wrapText="1"/>
    </xf>
    <xf numFmtId="0" fontId="17" fillId="11" borderId="22" xfId="0" applyFont="1" applyFill="1" applyBorder="1" applyAlignment="1">
      <alignment horizontal="center" vertical="center" wrapText="1"/>
    </xf>
    <xf numFmtId="0" fontId="7" fillId="6" borderId="1" xfId="0" quotePrefix="1" applyNumberFormat="1" applyFont="1" applyFill="1" applyBorder="1" applyAlignment="1">
      <alignment horizontal="center"/>
    </xf>
    <xf numFmtId="0" fontId="7" fillId="6" borderId="1" xfId="0" quotePrefix="1" applyFont="1" applyFill="1" applyBorder="1" applyAlignment="1">
      <alignment horizontal="center" vertical="center" wrapText="1"/>
    </xf>
    <xf numFmtId="0" fontId="0" fillId="11" borderId="1" xfId="0" applyNumberFormat="1" applyFont="1" applyFill="1" applyBorder="1" applyAlignment="1">
      <alignment vertical="center"/>
    </xf>
    <xf numFmtId="0" fontId="0" fillId="11" borderId="1" xfId="0" applyNumberFormat="1" applyFont="1" applyFill="1" applyBorder="1" applyAlignment="1" applyProtection="1">
      <alignment vertical="center" wrapText="1"/>
      <protection locked="0"/>
    </xf>
    <xf numFmtId="0" fontId="6" fillId="2" borderId="1" xfId="0" applyNumberFormat="1" applyFont="1" applyFill="1" applyBorder="1"/>
    <xf numFmtId="0" fontId="17" fillId="11" borderId="29" xfId="0" applyFont="1" applyFill="1" applyBorder="1" applyAlignment="1">
      <alignment horizontal="left" vertical="center" wrapText="1"/>
    </xf>
    <xf numFmtId="0" fontId="13" fillId="2" borderId="0" xfId="0" applyFont="1" applyFill="1" applyAlignment="1">
      <alignment horizontal="center"/>
    </xf>
    <xf numFmtId="0" fontId="7" fillId="6" borderId="1" xfId="0" applyFont="1" applyFill="1" applyBorder="1" applyAlignment="1">
      <alignment horizontal="center" vertical="center"/>
    </xf>
    <xf numFmtId="0" fontId="7" fillId="6" borderId="1" xfId="0" applyFont="1" applyFill="1" applyBorder="1" applyAlignment="1">
      <alignment horizontal="left" vertical="center"/>
    </xf>
    <xf numFmtId="0" fontId="10" fillId="2" borderId="9" xfId="0" applyFont="1" applyFill="1" applyBorder="1" applyAlignment="1">
      <alignment horizontal="center" vertical="center"/>
    </xf>
    <xf numFmtId="0" fontId="0" fillId="3" borderId="1" xfId="0" applyFont="1" applyFill="1" applyBorder="1" applyAlignment="1" applyProtection="1">
      <alignment horizontal="left" vertical="top" wrapText="1"/>
      <protection locked="0"/>
    </xf>
    <xf numFmtId="0" fontId="6" fillId="2" borderId="0" xfId="0" applyFont="1" applyFill="1" applyAlignment="1">
      <alignment horizontal="left" vertical="top"/>
    </xf>
    <xf numFmtId="0" fontId="0" fillId="3" borderId="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4" xfId="0" applyFont="1" applyFill="1" applyBorder="1" applyAlignment="1" applyProtection="1">
      <alignment horizontal="left" vertical="top" wrapText="1"/>
      <protection locked="0"/>
    </xf>
    <xf numFmtId="0" fontId="6" fillId="2" borderId="0" xfId="0" applyFont="1" applyFill="1" applyAlignment="1">
      <alignment vertical="top"/>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49" fontId="4" fillId="3" borderId="2" xfId="441" applyNumberFormat="1" applyFill="1" applyBorder="1" applyAlignment="1" applyProtection="1">
      <alignment horizontal="left" vertical="top" wrapText="1"/>
      <protection locked="0"/>
    </xf>
    <xf numFmtId="49" fontId="0" fillId="3" borderId="3" xfId="0" applyNumberFormat="1" applyFont="1" applyFill="1" applyBorder="1" applyAlignment="1" applyProtection="1">
      <alignment horizontal="left" vertical="top" wrapText="1"/>
      <protection locked="0"/>
    </xf>
    <xf numFmtId="49" fontId="0" fillId="3" borderId="4" xfId="0" applyNumberFormat="1" applyFont="1" applyFill="1" applyBorder="1" applyAlignment="1" applyProtection="1">
      <alignment horizontal="left" vertical="top" wrapText="1"/>
      <protection locked="0"/>
    </xf>
    <xf numFmtId="0" fontId="4" fillId="3" borderId="2" xfId="441" applyFill="1" applyBorder="1" applyAlignment="1" applyProtection="1">
      <alignment horizontal="left" vertical="top" wrapText="1"/>
      <protection locked="0"/>
    </xf>
    <xf numFmtId="0" fontId="10" fillId="2" borderId="0" xfId="0" applyFont="1" applyFill="1" applyBorder="1" applyAlignment="1">
      <alignment horizontal="center" vertical="center"/>
    </xf>
    <xf numFmtId="0" fontId="6" fillId="2" borderId="0" xfId="0" applyFont="1" applyFill="1" applyAlignment="1">
      <alignment vertical="top" wrapText="1"/>
    </xf>
    <xf numFmtId="0" fontId="7" fillId="5" borderId="1"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7" fillId="5" borderId="1" xfId="0" applyFont="1" applyFill="1" applyBorder="1" applyAlignment="1">
      <alignment horizontal="right" vertical="center" wrapText="1"/>
    </xf>
    <xf numFmtId="0" fontId="7" fillId="5" borderId="1" xfId="0" applyFont="1" applyFill="1" applyBorder="1" applyAlignment="1">
      <alignment horizontal="left" vertical="center" wrapText="1"/>
    </xf>
    <xf numFmtId="49" fontId="7" fillId="5" borderId="1" xfId="0" applyNumberFormat="1" applyFont="1" applyFill="1" applyBorder="1" applyAlignment="1">
      <alignment horizontal="left" vertical="center" wrapText="1"/>
    </xf>
    <xf numFmtId="0" fontId="10" fillId="2" borderId="0" xfId="0" applyFont="1" applyFill="1" applyAlignment="1">
      <alignment horizontal="center" vertical="center"/>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1"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19" fillId="0" borderId="24" xfId="0" applyFont="1" applyBorder="1" applyAlignment="1">
      <alignment horizontal="left" vertical="center" wrapText="1"/>
    </xf>
    <xf numFmtId="0" fontId="19" fillId="0" borderId="19" xfId="0" applyFont="1" applyBorder="1" applyAlignment="1">
      <alignment horizontal="left" vertical="center" wrapText="1"/>
    </xf>
    <xf numFmtId="0" fontId="0" fillId="3" borderId="1" xfId="0" applyFont="1" applyFill="1" applyBorder="1" applyAlignment="1" applyProtection="1">
      <alignment horizontal="left" vertical="center" wrapText="1"/>
      <protection locked="0"/>
    </xf>
    <xf numFmtId="0" fontId="0" fillId="3" borderId="2" xfId="0" applyFont="1" applyFill="1" applyBorder="1" applyAlignment="1" applyProtection="1">
      <alignment horizontal="left" vertical="center" wrapText="1"/>
      <protection locked="0"/>
    </xf>
    <xf numFmtId="0" fontId="0" fillId="3" borderId="3"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6" borderId="1" xfId="0" applyFont="1" applyFill="1" applyBorder="1" applyAlignment="1">
      <alignment horizontal="center" vertical="center"/>
    </xf>
    <xf numFmtId="0" fontId="6" fillId="2" borderId="0" xfId="0" applyFont="1" applyFill="1" applyAlignment="1">
      <alignment horizontal="left" vertical="center"/>
    </xf>
    <xf numFmtId="0" fontId="7" fillId="6" borderId="5"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6" fillId="2" borderId="0" xfId="0" applyFont="1" applyFill="1" applyAlignment="1">
      <alignment horizontal="left" vertical="top" wrapText="1"/>
    </xf>
    <xf numFmtId="0" fontId="7" fillId="6" borderId="11"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1" xfId="0" applyFont="1" applyFill="1" applyBorder="1" applyAlignment="1">
      <alignment horizontal="left" vertical="center"/>
    </xf>
    <xf numFmtId="0" fontId="7" fillId="6" borderId="13" xfId="0" applyFont="1" applyFill="1" applyBorder="1" applyAlignment="1">
      <alignment horizontal="left" vertical="center"/>
    </xf>
    <xf numFmtId="0" fontId="7" fillId="6" borderId="11" xfId="0" applyFont="1" applyFill="1" applyBorder="1" applyAlignment="1">
      <alignment horizontal="left" vertical="center" wrapText="1"/>
    </xf>
    <xf numFmtId="0" fontId="7" fillId="6" borderId="13" xfId="0" applyFont="1" applyFill="1" applyBorder="1" applyAlignment="1">
      <alignment horizontal="left" vertical="center" wrapText="1"/>
    </xf>
    <xf numFmtId="0" fontId="7" fillId="6" borderId="11"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0" fillId="2" borderId="9" xfId="0" applyFont="1" applyFill="1" applyBorder="1" applyAlignment="1">
      <alignment horizontal="left" vertical="top" wrapText="1"/>
    </xf>
    <xf numFmtId="0" fontId="2" fillId="6" borderId="1" xfId="0" applyFont="1" applyFill="1" applyBorder="1" applyAlignment="1">
      <alignment horizontal="left" vertical="center"/>
    </xf>
    <xf numFmtId="0" fontId="6" fillId="2" borderId="0" xfId="0" applyFont="1" applyFill="1" applyBorder="1" applyAlignment="1">
      <alignment horizontal="left" vertical="top" wrapText="1"/>
    </xf>
    <xf numFmtId="0" fontId="7" fillId="6" borderId="1" xfId="0" applyFont="1" applyFill="1" applyBorder="1" applyAlignment="1">
      <alignment horizontal="center"/>
    </xf>
    <xf numFmtId="0" fontId="6" fillId="2" borderId="9" xfId="0" applyFont="1" applyFill="1" applyBorder="1" applyAlignment="1">
      <alignment horizontal="center" vertical="top" wrapText="1"/>
    </xf>
    <xf numFmtId="0" fontId="6" fillId="2" borderId="9" xfId="0" applyFont="1" applyFill="1" applyBorder="1" applyAlignment="1">
      <alignment horizontal="left" vertical="top" wrapText="1"/>
    </xf>
    <xf numFmtId="49" fontId="7" fillId="6" borderId="1"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2" fillId="6" borderId="2" xfId="0" quotePrefix="1" applyFont="1" applyFill="1" applyBorder="1" applyAlignment="1">
      <alignment horizontal="center" vertical="center" wrapText="1"/>
    </xf>
    <xf numFmtId="0" fontId="2" fillId="6" borderId="3" xfId="0" quotePrefix="1" applyFont="1" applyFill="1" applyBorder="1" applyAlignment="1">
      <alignment horizontal="center" vertical="center" wrapText="1"/>
    </xf>
    <xf numFmtId="0" fontId="2" fillId="6" borderId="4" xfId="0" quotePrefix="1" applyFont="1" applyFill="1" applyBorder="1" applyAlignment="1">
      <alignment horizontal="center" vertical="center" wrapText="1"/>
    </xf>
    <xf numFmtId="0" fontId="2" fillId="6" borderId="13" xfId="0" applyFont="1" applyFill="1" applyBorder="1" applyAlignment="1">
      <alignment horizontal="left" vertical="top" wrapText="1"/>
    </xf>
    <xf numFmtId="0" fontId="2" fillId="6" borderId="1" xfId="0" applyFont="1" applyFill="1" applyBorder="1" applyAlignment="1">
      <alignment horizontal="left" vertical="top" wrapText="1"/>
    </xf>
    <xf numFmtId="0" fontId="6" fillId="2" borderId="0" xfId="0" applyFont="1" applyFill="1" applyAlignment="1">
      <alignment horizontal="left"/>
    </xf>
    <xf numFmtId="0" fontId="7" fillId="6" borderId="2" xfId="0" quotePrefix="1" applyFont="1" applyFill="1" applyBorder="1" applyAlignment="1">
      <alignment horizontal="center" vertical="center"/>
    </xf>
    <xf numFmtId="0" fontId="7" fillId="6" borderId="4" xfId="0" applyFont="1" applyFill="1" applyBorder="1" applyAlignment="1">
      <alignment horizontal="center" vertical="center"/>
    </xf>
    <xf numFmtId="1" fontId="7" fillId="2" borderId="2" xfId="0" applyNumberFormat="1" applyFont="1" applyFill="1" applyBorder="1" applyAlignment="1" applyProtection="1">
      <alignment horizontal="center" vertical="center"/>
      <protection locked="0"/>
    </xf>
    <xf numFmtId="1" fontId="7" fillId="2" borderId="4" xfId="0" applyNumberFormat="1" applyFont="1" applyFill="1" applyBorder="1" applyAlignment="1" applyProtection="1">
      <alignment horizontal="center" vertical="center"/>
      <protection locked="0"/>
    </xf>
    <xf numFmtId="49" fontId="7" fillId="0" borderId="2"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49" fontId="7" fillId="0" borderId="4" xfId="0" applyNumberFormat="1" applyFont="1" applyFill="1" applyBorder="1" applyAlignment="1" applyProtection="1">
      <alignment horizontal="center" vertical="center" wrapText="1"/>
      <protection locked="0"/>
    </xf>
    <xf numFmtId="49" fontId="7" fillId="6" borderId="1" xfId="0" applyNumberFormat="1" applyFont="1" applyFill="1" applyBorder="1" applyAlignment="1">
      <alignment horizontal="center" vertical="center"/>
    </xf>
    <xf numFmtId="49" fontId="7" fillId="6" borderId="11" xfId="0" applyNumberFormat="1" applyFont="1" applyFill="1" applyBorder="1" applyAlignment="1">
      <alignment horizontal="center" vertical="center" wrapText="1"/>
    </xf>
    <xf numFmtId="49" fontId="7" fillId="6" borderId="13" xfId="0" applyNumberFormat="1" applyFont="1" applyFill="1" applyBorder="1" applyAlignment="1">
      <alignment horizontal="center" vertical="center" wrapText="1"/>
    </xf>
    <xf numFmtId="0" fontId="24" fillId="0" borderId="2"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7" fillId="6" borderId="11" xfId="0" applyNumberFormat="1" applyFont="1" applyFill="1" applyBorder="1" applyAlignment="1">
      <alignment horizontal="center" vertical="center" wrapText="1"/>
    </xf>
    <xf numFmtId="0" fontId="7" fillId="6" borderId="13" xfId="0" applyNumberFormat="1" applyFont="1" applyFill="1" applyBorder="1" applyAlignment="1">
      <alignment horizontal="center" vertical="center" wrapText="1"/>
    </xf>
    <xf numFmtId="0" fontId="7" fillId="6" borderId="5" xfId="0" applyNumberFormat="1" applyFont="1" applyFill="1" applyBorder="1" applyAlignment="1">
      <alignment horizontal="center" vertical="center" wrapText="1"/>
    </xf>
    <xf numFmtId="0" fontId="7" fillId="6" borderId="7" xfId="0"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left" vertical="top" wrapText="1"/>
    </xf>
    <xf numFmtId="0" fontId="2" fillId="6" borderId="7" xfId="0" applyFont="1" applyFill="1" applyBorder="1" applyAlignment="1">
      <alignment horizontal="left" vertical="top" wrapText="1"/>
    </xf>
    <xf numFmtId="0" fontId="2" fillId="6" borderId="14" xfId="0" applyFont="1" applyFill="1" applyBorder="1" applyAlignment="1">
      <alignment horizontal="left" vertical="top" wrapText="1"/>
    </xf>
    <xf numFmtId="0" fontId="2" fillId="6" borderId="15"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center" vertical="center"/>
    </xf>
    <xf numFmtId="0" fontId="7" fillId="6" borderId="1" xfId="0" applyNumberFormat="1" applyFont="1" applyFill="1" applyBorder="1" applyAlignment="1">
      <alignment horizontal="center" vertical="center"/>
    </xf>
    <xf numFmtId="0" fontId="19" fillId="0" borderId="43" xfId="0" applyFont="1" applyBorder="1" applyAlignment="1">
      <alignment horizontal="right" vertical="center" wrapText="1"/>
    </xf>
    <xf numFmtId="0" fontId="19" fillId="0" borderId="44" xfId="0" applyFont="1" applyBorder="1" applyAlignment="1">
      <alignment horizontal="right" vertical="center" wrapText="1"/>
    </xf>
    <xf numFmtId="49" fontId="7" fillId="6" borderId="36" xfId="0" applyNumberFormat="1" applyFont="1" applyFill="1" applyBorder="1" applyAlignment="1">
      <alignment horizontal="center" vertical="center"/>
    </xf>
    <xf numFmtId="49" fontId="7" fillId="6" borderId="37" xfId="0" applyNumberFormat="1" applyFont="1" applyFill="1" applyBorder="1" applyAlignment="1">
      <alignment horizontal="center" vertical="center"/>
    </xf>
    <xf numFmtId="49" fontId="7" fillId="6" borderId="38" xfId="0" applyNumberFormat="1" applyFont="1" applyFill="1" applyBorder="1" applyAlignment="1">
      <alignment horizontal="center" vertical="center"/>
    </xf>
    <xf numFmtId="0" fontId="19" fillId="0" borderId="42" xfId="0" applyFont="1" applyBorder="1" applyAlignment="1">
      <alignment horizontal="right" vertical="center" wrapText="1"/>
    </xf>
    <xf numFmtId="0" fontId="19" fillId="0" borderId="0" xfId="0" applyFont="1" applyBorder="1" applyAlignment="1">
      <alignment horizontal="right" vertical="center" wrapText="1"/>
    </xf>
    <xf numFmtId="0" fontId="25" fillId="0" borderId="36"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53" xfId="0" applyFont="1" applyBorder="1" applyAlignment="1">
      <alignment horizontal="center" vertical="center" wrapText="1"/>
    </xf>
    <xf numFmtId="0" fontId="6" fillId="2" borderId="31" xfId="0" applyFont="1" applyFill="1" applyBorder="1" applyAlignment="1">
      <alignment horizontal="left" vertical="top" wrapText="1"/>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0" fillId="0" borderId="1" xfId="0" applyFont="1" applyFill="1" applyBorder="1" applyAlignment="1">
      <alignment horizontal="left" vertical="top"/>
    </xf>
    <xf numFmtId="0" fontId="10" fillId="2" borderId="0" xfId="0" applyFont="1" applyFill="1" applyAlignment="1">
      <alignment horizontal="center" vertical="center" wrapText="1"/>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6" fillId="0" borderId="1" xfId="0" applyFont="1" applyFill="1" applyBorder="1" applyAlignment="1">
      <alignment horizontal="left" vertical="top"/>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0" fillId="2" borderId="1" xfId="0" applyFont="1" applyFill="1" applyBorder="1" applyAlignment="1">
      <alignment horizontal="left"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left" vertical="center"/>
    </xf>
    <xf numFmtId="0" fontId="18" fillId="6" borderId="2" xfId="0" quotePrefix="1"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0" fontId="6" fillId="6" borderId="1" xfId="0" applyFont="1" applyFill="1" applyBorder="1" applyAlignment="1">
      <alignment horizontal="left" vertical="top"/>
    </xf>
    <xf numFmtId="0" fontId="7" fillId="6" borderId="2" xfId="0" applyFont="1" applyFill="1" applyBorder="1" applyAlignment="1">
      <alignment horizontal="left" vertical="center"/>
    </xf>
    <xf numFmtId="0" fontId="6" fillId="6" borderId="5" xfId="0" applyFont="1" applyFill="1" applyBorder="1" applyAlignment="1">
      <alignment horizontal="left" vertical="top"/>
    </xf>
    <xf numFmtId="0" fontId="6" fillId="6" borderId="6" xfId="0" applyFont="1" applyFill="1" applyBorder="1" applyAlignment="1">
      <alignment horizontal="left" vertical="top"/>
    </xf>
    <xf numFmtId="0" fontId="6" fillId="6" borderId="2" xfId="0" applyFont="1" applyFill="1" applyBorder="1" applyAlignment="1">
      <alignment horizontal="left" vertical="top" wrapText="1"/>
    </xf>
    <xf numFmtId="0" fontId="6" fillId="6" borderId="3" xfId="0" applyFont="1" applyFill="1" applyBorder="1" applyAlignment="1">
      <alignment horizontal="left" vertical="top" wrapText="1"/>
    </xf>
    <xf numFmtId="0" fontId="6" fillId="6" borderId="4" xfId="0" applyFont="1" applyFill="1" applyBorder="1" applyAlignment="1">
      <alignment horizontal="left" vertical="top" wrapText="1"/>
    </xf>
    <xf numFmtId="0" fontId="7" fillId="6" borderId="11" xfId="0" applyNumberFormat="1" applyFont="1" applyFill="1" applyBorder="1" applyAlignment="1">
      <alignment horizontal="left" vertical="center" wrapText="1"/>
    </xf>
    <xf numFmtId="0" fontId="7" fillId="6" borderId="13" xfId="0" applyNumberFormat="1" applyFont="1" applyFill="1" applyBorder="1" applyAlignment="1">
      <alignment horizontal="left" vertical="center" wrapText="1"/>
    </xf>
    <xf numFmtId="0" fontId="22" fillId="2" borderId="9" xfId="0" applyFont="1" applyFill="1" applyBorder="1" applyAlignment="1">
      <alignment horizontal="left" vertical="top" wrapText="1"/>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2" borderId="6" xfId="0" applyFont="1" applyFill="1" applyBorder="1" applyAlignment="1">
      <alignment horizontal="left" vertical="top" wrapText="1"/>
    </xf>
    <xf numFmtId="0" fontId="6" fillId="2" borderId="1" xfId="0" applyFont="1" applyFill="1" applyBorder="1" applyAlignment="1">
      <alignment horizontal="left" vertical="top"/>
    </xf>
    <xf numFmtId="0" fontId="7" fillId="6" borderId="1" xfId="0" applyFont="1" applyFill="1" applyBorder="1" applyAlignment="1">
      <alignment horizontal="left" vertical="center" wrapText="1"/>
    </xf>
    <xf numFmtId="0" fontId="7" fillId="0" borderId="3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18" fillId="6" borderId="55"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17" fillId="2" borderId="0" xfId="0" applyFont="1" applyFill="1" applyBorder="1" applyAlignment="1">
      <alignment vertical="top"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Border="1" applyAlignment="1">
      <alignment horizontal="left" wrapText="1"/>
    </xf>
    <xf numFmtId="0" fontId="7" fillId="6" borderId="36"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37" xfId="0" applyFont="1" applyFill="1" applyBorder="1" applyAlignment="1">
      <alignment horizontal="center" vertical="center"/>
    </xf>
    <xf numFmtId="0" fontId="7" fillId="6" borderId="33" xfId="0" applyFont="1" applyFill="1" applyBorder="1" applyAlignment="1">
      <alignment horizontal="center" vertical="center"/>
    </xf>
    <xf numFmtId="0" fontId="7" fillId="6" borderId="37" xfId="0" applyNumberFormat="1" applyFont="1" applyFill="1" applyBorder="1" applyAlignment="1">
      <alignment horizontal="center" vertical="center"/>
    </xf>
    <xf numFmtId="0" fontId="7" fillId="6" borderId="38" xfId="0" applyNumberFormat="1" applyFont="1" applyFill="1" applyBorder="1" applyAlignment="1">
      <alignment horizontal="center" vertical="center"/>
    </xf>
    <xf numFmtId="0" fontId="7" fillId="6" borderId="1" xfId="0" applyNumberFormat="1" applyFont="1" applyFill="1" applyBorder="1" applyAlignment="1">
      <alignment horizontal="center"/>
    </xf>
    <xf numFmtId="0" fontId="17" fillId="2" borderId="0" xfId="0" applyFont="1" applyFill="1" applyAlignment="1">
      <alignment horizontal="left"/>
    </xf>
    <xf numFmtId="0" fontId="18" fillId="6" borderId="3" xfId="0" quotePrefix="1" applyFont="1" applyFill="1" applyBorder="1" applyAlignment="1">
      <alignment horizontal="center" vertical="center"/>
    </xf>
    <xf numFmtId="0" fontId="18" fillId="6" borderId="4" xfId="0" quotePrefix="1" applyFont="1" applyFill="1" applyBorder="1" applyAlignment="1">
      <alignment horizontal="center" vertical="center"/>
    </xf>
    <xf numFmtId="0" fontId="21" fillId="2" borderId="0" xfId="0" applyFont="1" applyFill="1" applyAlignment="1">
      <alignment horizontal="center" vertical="center"/>
    </xf>
    <xf numFmtId="0" fontId="17" fillId="2" borderId="0" xfId="0" applyFont="1" applyFill="1" applyBorder="1" applyAlignment="1">
      <alignment horizontal="left" wrapText="1"/>
    </xf>
    <xf numFmtId="0" fontId="18" fillId="6" borderId="37" xfId="0" applyFont="1" applyFill="1" applyBorder="1" applyAlignment="1">
      <alignment horizontal="center" vertical="center"/>
    </xf>
    <xf numFmtId="0" fontId="18" fillId="6" borderId="37" xfId="0" applyNumberFormat="1" applyFont="1" applyFill="1" applyBorder="1" applyAlignment="1">
      <alignment horizontal="center" vertical="center"/>
    </xf>
    <xf numFmtId="0" fontId="18" fillId="6" borderId="37" xfId="0" applyNumberFormat="1" applyFont="1" applyFill="1" applyBorder="1" applyAlignment="1">
      <alignment horizontal="center" vertical="center" wrapText="1"/>
    </xf>
    <xf numFmtId="0" fontId="7" fillId="6" borderId="37" xfId="0" applyNumberFormat="1" applyFont="1" applyFill="1" applyBorder="1" applyAlignment="1">
      <alignment horizontal="center" vertical="center" wrapText="1"/>
    </xf>
    <xf numFmtId="0" fontId="7" fillId="6" borderId="38" xfId="0" applyNumberFormat="1" applyFont="1" applyFill="1" applyBorder="1" applyAlignment="1">
      <alignment horizontal="center" vertical="center" wrapText="1"/>
    </xf>
  </cellXfs>
  <cellStyles count="506">
    <cellStyle name="Comma" xfId="505" builtinId="3"/>
    <cellStyle name="Comma [0]" xfId="452" builtinId="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cellStyle name="Normal" xfId="0" builtinId="0"/>
  </cellStyles>
  <dxfs count="0"/>
  <tableStyles count="0" defaultTableStyle="TableStyleMedium9" defaultPivotStyle="PivotStyleMedium4"/>
  <colors>
    <mruColors>
      <color rgb="FF0000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trlProps/ctrlProp1.xml><?xml version="1.0" encoding="utf-8"?>
<formControlPr xmlns="http://schemas.microsoft.com/office/spreadsheetml/2009/9/main" objectType="Drop" dropLines="70" dropStyle="combo" dx="16" fmlaLink="$D$14" fmlaRange="REF!$B$1:$B$13" sel="0" val="0"/>
</file>

<file path=xl/drawings/_rels/drawing1.xml.rels><?xml version="1.0" encoding="UTF-8" standalone="yes"?>
<Relationships xmlns="http://schemas.openxmlformats.org/package/2006/relationships"><Relationship Id="rId8" Type="http://schemas.openxmlformats.org/officeDocument/2006/relationships/hyperlink" Target="#'A-4.5.2'!A1"/><Relationship Id="rId13" Type="http://schemas.openxmlformats.org/officeDocument/2006/relationships/hyperlink" Target="#'A-5.1.2.2'!A1"/><Relationship Id="rId18" Type="http://schemas.openxmlformats.org/officeDocument/2006/relationships/hyperlink" Target="#'A-6.3.1'!A1"/><Relationship Id="rId26" Type="http://schemas.openxmlformats.org/officeDocument/2006/relationships/hyperlink" Target="#'A-3.2.3'!A1"/><Relationship Id="rId39" Type="http://schemas.openxmlformats.org/officeDocument/2006/relationships/image" Target="../media/image1.png"/><Relationship Id="rId3" Type="http://schemas.openxmlformats.org/officeDocument/2006/relationships/hyperlink" Target="#'A-3.2.1'!A1"/><Relationship Id="rId21" Type="http://schemas.openxmlformats.org/officeDocument/2006/relationships/hyperlink" Target="#'A-7.2.1'!A1"/><Relationship Id="rId34" Type="http://schemas.openxmlformats.org/officeDocument/2006/relationships/hyperlink" Target="#'B-6.1.2'!A1"/><Relationship Id="rId42" Type="http://schemas.openxmlformats.org/officeDocument/2006/relationships/hyperlink" Target="#'A-5.1.2.1a'!A1"/><Relationship Id="rId7" Type="http://schemas.openxmlformats.org/officeDocument/2006/relationships/hyperlink" Target="#'A-4.5.1'!A1"/><Relationship Id="rId12" Type="http://schemas.openxmlformats.org/officeDocument/2006/relationships/hyperlink" Target="#'A-4.6.1'!A1"/><Relationship Id="rId17" Type="http://schemas.openxmlformats.org/officeDocument/2006/relationships/hyperlink" Target="#'A-6.2.4'!A1"/><Relationship Id="rId25" Type="http://schemas.openxmlformats.org/officeDocument/2006/relationships/hyperlink" Target="#'A-7.1.6'!A1"/><Relationship Id="rId33" Type="http://schemas.openxmlformats.org/officeDocument/2006/relationships/hyperlink" Target="#'B-6.1.1'!A1"/><Relationship Id="rId38" Type="http://schemas.openxmlformats.org/officeDocument/2006/relationships/hyperlink" Target="#'B-7.2.2'!A1"/><Relationship Id="rId2" Type="http://schemas.openxmlformats.org/officeDocument/2006/relationships/hyperlink" Target="#DOSEN!A7"/><Relationship Id="rId16" Type="http://schemas.openxmlformats.org/officeDocument/2006/relationships/hyperlink" Target="#'A-6.2.3'!A1"/><Relationship Id="rId20" Type="http://schemas.openxmlformats.org/officeDocument/2006/relationships/hyperlink" Target="#'A-6.5.2'!A1"/><Relationship Id="rId29" Type="http://schemas.openxmlformats.org/officeDocument/2006/relationships/hyperlink" Target="#'A-6.2.2'!A1"/><Relationship Id="rId41" Type="http://schemas.openxmlformats.org/officeDocument/2006/relationships/hyperlink" Target="#'A-4.5.5'!A1"/><Relationship Id="rId1" Type="http://schemas.openxmlformats.org/officeDocument/2006/relationships/hyperlink" Target="#IDENTITAS!D5"/><Relationship Id="rId6" Type="http://schemas.openxmlformats.org/officeDocument/2006/relationships/hyperlink" Target="#'A-4.4'!A1"/><Relationship Id="rId11" Type="http://schemas.openxmlformats.org/officeDocument/2006/relationships/hyperlink" Target="#'A-4.5.4.2'!A1"/><Relationship Id="rId24" Type="http://schemas.openxmlformats.org/officeDocument/2006/relationships/hyperlink" Target="#'A-7.1.5'!A1"/><Relationship Id="rId32" Type="http://schemas.openxmlformats.org/officeDocument/2006/relationships/hyperlink" Target="#'B-4.1.3'!A1"/><Relationship Id="rId37" Type="http://schemas.openxmlformats.org/officeDocument/2006/relationships/hyperlink" Target="#'B-7.1.2'!A1"/><Relationship Id="rId40" Type="http://schemas.openxmlformats.org/officeDocument/2006/relationships/hyperlink" Target="#'A-4.5.4.3'!A1"/><Relationship Id="rId5" Type="http://schemas.openxmlformats.org/officeDocument/2006/relationships/hyperlink" Target="#'A-4.3.2'!A1"/><Relationship Id="rId15" Type="http://schemas.openxmlformats.org/officeDocument/2006/relationships/hyperlink" Target="#'A-6.2.1'!A1"/><Relationship Id="rId23" Type="http://schemas.openxmlformats.org/officeDocument/2006/relationships/hyperlink" Target="#'A-7.1.4'!A1"/><Relationship Id="rId28" Type="http://schemas.openxmlformats.org/officeDocument/2006/relationships/hyperlink" Target="#'A-5.1.2.1'!A1"/><Relationship Id="rId36" Type="http://schemas.openxmlformats.org/officeDocument/2006/relationships/hyperlink" Target="#'B-6.4.2'!A1"/><Relationship Id="rId10" Type="http://schemas.openxmlformats.org/officeDocument/2006/relationships/hyperlink" Target="#'A-4.5.4.1'!A1"/><Relationship Id="rId19" Type="http://schemas.openxmlformats.org/officeDocument/2006/relationships/hyperlink" Target="#'A-6.4.1.1'!A1"/><Relationship Id="rId31" Type="http://schemas.openxmlformats.org/officeDocument/2006/relationships/hyperlink" Target="#'B-4.1.2'!A1"/><Relationship Id="rId4" Type="http://schemas.openxmlformats.org/officeDocument/2006/relationships/hyperlink" Target="#'A-4.3.1'!A1"/><Relationship Id="rId9" Type="http://schemas.openxmlformats.org/officeDocument/2006/relationships/hyperlink" Target="#'A-4.5.3'!A1"/><Relationship Id="rId14" Type="http://schemas.openxmlformats.org/officeDocument/2006/relationships/hyperlink" Target="#'A-5.4.3'!A1"/><Relationship Id="rId22" Type="http://schemas.openxmlformats.org/officeDocument/2006/relationships/hyperlink" Target="#PENGISI!A7"/><Relationship Id="rId27" Type="http://schemas.openxmlformats.org/officeDocument/2006/relationships/hyperlink" Target="#'A-3.3.2'!A1"/><Relationship Id="rId30" Type="http://schemas.openxmlformats.org/officeDocument/2006/relationships/hyperlink" Target="#'B-3.2.1'!A1"/><Relationship Id="rId35" Type="http://schemas.openxmlformats.org/officeDocument/2006/relationships/hyperlink" Target="#'B-6.1.3'!A1"/><Relationship Id="rId43" Type="http://schemas.openxmlformats.org/officeDocument/2006/relationships/hyperlink" Target="#'A-5.4.2'!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PAN!A1"/></Relationships>
</file>

<file path=xl/drawings/drawing1.xml><?xml version="1.0" encoding="utf-8"?>
<xdr:wsDr xmlns:xdr="http://schemas.openxmlformats.org/drawingml/2006/spreadsheetDrawing" xmlns:a="http://schemas.openxmlformats.org/drawingml/2006/main">
  <xdr:twoCellAnchor>
    <xdr:from>
      <xdr:col>3</xdr:col>
      <xdr:colOff>2159000</xdr:colOff>
      <xdr:row>7</xdr:row>
      <xdr:rowOff>38100</xdr:rowOff>
    </xdr:from>
    <xdr:to>
      <xdr:col>3</xdr:col>
      <xdr:colOff>2451100</xdr:colOff>
      <xdr:row>7</xdr:row>
      <xdr:rowOff>190500</xdr:rowOff>
    </xdr:to>
    <xdr:sp macro="" textlink="">
      <xdr:nvSpPr>
        <xdr:cNvPr id="3" name="Right Arrow 2">
          <a:hlinkClick xmlns:r="http://schemas.openxmlformats.org/officeDocument/2006/relationships" r:id="rId1"/>
        </xdr:cNvPr>
        <xdr:cNvSpPr/>
      </xdr:nvSpPr>
      <xdr:spPr>
        <a:xfrm>
          <a:off x="4152900" y="17018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1041400</xdr:colOff>
      <xdr:row>8</xdr:row>
      <xdr:rowOff>50800</xdr:rowOff>
    </xdr:from>
    <xdr:to>
      <xdr:col>3</xdr:col>
      <xdr:colOff>1333500</xdr:colOff>
      <xdr:row>8</xdr:row>
      <xdr:rowOff>203200</xdr:rowOff>
    </xdr:to>
    <xdr:sp macro="" textlink="">
      <xdr:nvSpPr>
        <xdr:cNvPr id="5" name="Right Arrow 4">
          <a:hlinkClick xmlns:r="http://schemas.openxmlformats.org/officeDocument/2006/relationships" r:id="rId2"/>
        </xdr:cNvPr>
        <xdr:cNvSpPr/>
      </xdr:nvSpPr>
      <xdr:spPr>
        <a:xfrm>
          <a:off x="3035300" y="19431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3200400</xdr:colOff>
      <xdr:row>10</xdr:row>
      <xdr:rowOff>28575</xdr:rowOff>
    </xdr:from>
    <xdr:to>
      <xdr:col>3</xdr:col>
      <xdr:colOff>3492500</xdr:colOff>
      <xdr:row>10</xdr:row>
      <xdr:rowOff>180975</xdr:rowOff>
    </xdr:to>
    <xdr:sp macro="" textlink="">
      <xdr:nvSpPr>
        <xdr:cNvPr id="7" name="Right Arrow 6">
          <a:hlinkClick xmlns:r="http://schemas.openxmlformats.org/officeDocument/2006/relationships" r:id="rId3"/>
        </xdr:cNvPr>
        <xdr:cNvSpPr/>
      </xdr:nvSpPr>
      <xdr:spPr>
        <a:xfrm>
          <a:off x="5629275" y="246697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4787900</xdr:colOff>
      <xdr:row>13</xdr:row>
      <xdr:rowOff>38100</xdr:rowOff>
    </xdr:from>
    <xdr:to>
      <xdr:col>3</xdr:col>
      <xdr:colOff>5080000</xdr:colOff>
      <xdr:row>13</xdr:row>
      <xdr:rowOff>190500</xdr:rowOff>
    </xdr:to>
    <xdr:sp macro="" textlink="">
      <xdr:nvSpPr>
        <xdr:cNvPr id="9" name="Right Arrow 8">
          <a:hlinkClick xmlns:r="http://schemas.openxmlformats.org/officeDocument/2006/relationships" r:id="rId4"/>
        </xdr:cNvPr>
        <xdr:cNvSpPr/>
      </xdr:nvSpPr>
      <xdr:spPr>
        <a:xfrm>
          <a:off x="7216775" y="40386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5613400</xdr:colOff>
      <xdr:row>14</xdr:row>
      <xdr:rowOff>38100</xdr:rowOff>
    </xdr:from>
    <xdr:to>
      <xdr:col>3</xdr:col>
      <xdr:colOff>5905500</xdr:colOff>
      <xdr:row>14</xdr:row>
      <xdr:rowOff>190500</xdr:rowOff>
    </xdr:to>
    <xdr:sp macro="" textlink="">
      <xdr:nvSpPr>
        <xdr:cNvPr id="11" name="Right Arrow 10">
          <a:hlinkClick xmlns:r="http://schemas.openxmlformats.org/officeDocument/2006/relationships" r:id="rId5"/>
        </xdr:cNvPr>
        <xdr:cNvSpPr/>
      </xdr:nvSpPr>
      <xdr:spPr>
        <a:xfrm>
          <a:off x="8042275" y="451485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2044700</xdr:colOff>
      <xdr:row>15</xdr:row>
      <xdr:rowOff>38100</xdr:rowOff>
    </xdr:from>
    <xdr:to>
      <xdr:col>3</xdr:col>
      <xdr:colOff>2336800</xdr:colOff>
      <xdr:row>15</xdr:row>
      <xdr:rowOff>190500</xdr:rowOff>
    </xdr:to>
    <xdr:sp macro="" textlink="">
      <xdr:nvSpPr>
        <xdr:cNvPr id="14" name="Right Arrow 13">
          <a:hlinkClick xmlns:r="http://schemas.openxmlformats.org/officeDocument/2006/relationships" r:id="rId6"/>
        </xdr:cNvPr>
        <xdr:cNvSpPr/>
      </xdr:nvSpPr>
      <xdr:spPr>
        <a:xfrm>
          <a:off x="4038600" y="41275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5454650</xdr:colOff>
      <xdr:row>16</xdr:row>
      <xdr:rowOff>57150</xdr:rowOff>
    </xdr:from>
    <xdr:to>
      <xdr:col>3</xdr:col>
      <xdr:colOff>5746750</xdr:colOff>
      <xdr:row>16</xdr:row>
      <xdr:rowOff>209550</xdr:rowOff>
    </xdr:to>
    <xdr:sp macro="" textlink="">
      <xdr:nvSpPr>
        <xdr:cNvPr id="16" name="Right Arrow 15">
          <a:hlinkClick xmlns:r="http://schemas.openxmlformats.org/officeDocument/2006/relationships" r:id="rId7"/>
        </xdr:cNvPr>
        <xdr:cNvSpPr/>
      </xdr:nvSpPr>
      <xdr:spPr>
        <a:xfrm>
          <a:off x="7883525" y="39243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5222875</xdr:colOff>
      <xdr:row>17</xdr:row>
      <xdr:rowOff>50800</xdr:rowOff>
    </xdr:from>
    <xdr:to>
      <xdr:col>3</xdr:col>
      <xdr:colOff>5514975</xdr:colOff>
      <xdr:row>17</xdr:row>
      <xdr:rowOff>203200</xdr:rowOff>
    </xdr:to>
    <xdr:sp macro="" textlink="">
      <xdr:nvSpPr>
        <xdr:cNvPr id="17" name="Right Arrow 16">
          <a:hlinkClick xmlns:r="http://schemas.openxmlformats.org/officeDocument/2006/relationships" r:id="rId8"/>
        </xdr:cNvPr>
        <xdr:cNvSpPr/>
      </xdr:nvSpPr>
      <xdr:spPr>
        <a:xfrm>
          <a:off x="7651750" y="59563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3613150</xdr:colOff>
      <xdr:row>18</xdr:row>
      <xdr:rowOff>47625</xdr:rowOff>
    </xdr:from>
    <xdr:to>
      <xdr:col>3</xdr:col>
      <xdr:colOff>3905250</xdr:colOff>
      <xdr:row>18</xdr:row>
      <xdr:rowOff>200025</xdr:rowOff>
    </xdr:to>
    <xdr:sp macro="" textlink="">
      <xdr:nvSpPr>
        <xdr:cNvPr id="18" name="Right Arrow 17">
          <a:hlinkClick xmlns:r="http://schemas.openxmlformats.org/officeDocument/2006/relationships" r:id="rId9"/>
        </xdr:cNvPr>
        <xdr:cNvSpPr/>
      </xdr:nvSpPr>
      <xdr:spPr>
        <a:xfrm>
          <a:off x="6042025" y="439102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3568700</xdr:colOff>
      <xdr:row>19</xdr:row>
      <xdr:rowOff>47625</xdr:rowOff>
    </xdr:from>
    <xdr:to>
      <xdr:col>3</xdr:col>
      <xdr:colOff>3860800</xdr:colOff>
      <xdr:row>19</xdr:row>
      <xdr:rowOff>200025</xdr:rowOff>
    </xdr:to>
    <xdr:sp macro="" textlink="">
      <xdr:nvSpPr>
        <xdr:cNvPr id="19" name="Right Arrow 18">
          <a:hlinkClick xmlns:r="http://schemas.openxmlformats.org/officeDocument/2006/relationships" r:id="rId10"/>
        </xdr:cNvPr>
        <xdr:cNvSpPr/>
      </xdr:nvSpPr>
      <xdr:spPr>
        <a:xfrm>
          <a:off x="5997575" y="462915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5508625</xdr:colOff>
      <xdr:row>20</xdr:row>
      <xdr:rowOff>38100</xdr:rowOff>
    </xdr:from>
    <xdr:to>
      <xdr:col>3</xdr:col>
      <xdr:colOff>5800725</xdr:colOff>
      <xdr:row>20</xdr:row>
      <xdr:rowOff>190500</xdr:rowOff>
    </xdr:to>
    <xdr:sp macro="" textlink="">
      <xdr:nvSpPr>
        <xdr:cNvPr id="20" name="Right Arrow 19">
          <a:hlinkClick xmlns:r="http://schemas.openxmlformats.org/officeDocument/2006/relationships" r:id="rId11"/>
        </xdr:cNvPr>
        <xdr:cNvSpPr/>
      </xdr:nvSpPr>
      <xdr:spPr>
        <a:xfrm>
          <a:off x="7937500" y="665797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1873250</xdr:colOff>
      <xdr:row>23</xdr:row>
      <xdr:rowOff>38100</xdr:rowOff>
    </xdr:from>
    <xdr:to>
      <xdr:col>3</xdr:col>
      <xdr:colOff>2216150</xdr:colOff>
      <xdr:row>23</xdr:row>
      <xdr:rowOff>215900</xdr:rowOff>
    </xdr:to>
    <xdr:sp macro="" textlink="">
      <xdr:nvSpPr>
        <xdr:cNvPr id="21" name="Right Arrow 20">
          <a:hlinkClick xmlns:r="http://schemas.openxmlformats.org/officeDocument/2006/relationships" r:id="rId12"/>
        </xdr:cNvPr>
        <xdr:cNvSpPr/>
      </xdr:nvSpPr>
      <xdr:spPr>
        <a:xfrm>
          <a:off x="4302125" y="6896100"/>
          <a:ext cx="342900" cy="1778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3886200</xdr:colOff>
      <xdr:row>25</xdr:row>
      <xdr:rowOff>38100</xdr:rowOff>
    </xdr:from>
    <xdr:to>
      <xdr:col>3</xdr:col>
      <xdr:colOff>4178300</xdr:colOff>
      <xdr:row>25</xdr:row>
      <xdr:rowOff>190500</xdr:rowOff>
    </xdr:to>
    <xdr:sp macro="" textlink="">
      <xdr:nvSpPr>
        <xdr:cNvPr id="22" name="Right Arrow 21">
          <a:hlinkClick xmlns:r="http://schemas.openxmlformats.org/officeDocument/2006/relationships" r:id="rId13"/>
        </xdr:cNvPr>
        <xdr:cNvSpPr/>
      </xdr:nvSpPr>
      <xdr:spPr>
        <a:xfrm>
          <a:off x="5600700" y="60833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2540000</xdr:colOff>
      <xdr:row>28</xdr:row>
      <xdr:rowOff>38100</xdr:rowOff>
    </xdr:from>
    <xdr:to>
      <xdr:col>3</xdr:col>
      <xdr:colOff>2832100</xdr:colOff>
      <xdr:row>28</xdr:row>
      <xdr:rowOff>190500</xdr:rowOff>
    </xdr:to>
    <xdr:sp macro="" textlink="">
      <xdr:nvSpPr>
        <xdr:cNvPr id="24" name="Right Arrow 23">
          <a:hlinkClick xmlns:r="http://schemas.openxmlformats.org/officeDocument/2006/relationships" r:id="rId14"/>
        </xdr:cNvPr>
        <xdr:cNvSpPr/>
      </xdr:nvSpPr>
      <xdr:spPr>
        <a:xfrm>
          <a:off x="4254500" y="65405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2489200</xdr:colOff>
      <xdr:row>29</xdr:row>
      <xdr:rowOff>50800</xdr:rowOff>
    </xdr:from>
    <xdr:to>
      <xdr:col>3</xdr:col>
      <xdr:colOff>2781300</xdr:colOff>
      <xdr:row>29</xdr:row>
      <xdr:rowOff>203200</xdr:rowOff>
    </xdr:to>
    <xdr:sp macro="" textlink="">
      <xdr:nvSpPr>
        <xdr:cNvPr id="28" name="Right Arrow 27">
          <a:hlinkClick xmlns:r="http://schemas.openxmlformats.org/officeDocument/2006/relationships" r:id="rId15"/>
        </xdr:cNvPr>
        <xdr:cNvSpPr/>
      </xdr:nvSpPr>
      <xdr:spPr>
        <a:xfrm>
          <a:off x="4203700" y="76200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2794000</xdr:colOff>
      <xdr:row>31</xdr:row>
      <xdr:rowOff>38100</xdr:rowOff>
    </xdr:from>
    <xdr:to>
      <xdr:col>3</xdr:col>
      <xdr:colOff>3086100</xdr:colOff>
      <xdr:row>31</xdr:row>
      <xdr:rowOff>190500</xdr:rowOff>
    </xdr:to>
    <xdr:sp macro="" textlink="">
      <xdr:nvSpPr>
        <xdr:cNvPr id="29" name="Right Arrow 28">
          <a:hlinkClick xmlns:r="http://schemas.openxmlformats.org/officeDocument/2006/relationships" r:id="rId16"/>
        </xdr:cNvPr>
        <xdr:cNvSpPr/>
      </xdr:nvSpPr>
      <xdr:spPr>
        <a:xfrm>
          <a:off x="4508500" y="78359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4225925</xdr:colOff>
      <xdr:row>32</xdr:row>
      <xdr:rowOff>38100</xdr:rowOff>
    </xdr:from>
    <xdr:to>
      <xdr:col>3</xdr:col>
      <xdr:colOff>4518025</xdr:colOff>
      <xdr:row>32</xdr:row>
      <xdr:rowOff>190500</xdr:rowOff>
    </xdr:to>
    <xdr:sp macro="" textlink="">
      <xdr:nvSpPr>
        <xdr:cNvPr id="31" name="Right Arrow 30">
          <a:hlinkClick xmlns:r="http://schemas.openxmlformats.org/officeDocument/2006/relationships" r:id="rId17"/>
        </xdr:cNvPr>
        <xdr:cNvSpPr/>
      </xdr:nvSpPr>
      <xdr:spPr>
        <a:xfrm>
          <a:off x="6654800" y="1050607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2616200</xdr:colOff>
      <xdr:row>33</xdr:row>
      <xdr:rowOff>63500</xdr:rowOff>
    </xdr:from>
    <xdr:to>
      <xdr:col>3</xdr:col>
      <xdr:colOff>2908300</xdr:colOff>
      <xdr:row>33</xdr:row>
      <xdr:rowOff>215900</xdr:rowOff>
    </xdr:to>
    <xdr:sp macro="" textlink="">
      <xdr:nvSpPr>
        <xdr:cNvPr id="32" name="Right Arrow 31">
          <a:hlinkClick xmlns:r="http://schemas.openxmlformats.org/officeDocument/2006/relationships" r:id="rId18"/>
        </xdr:cNvPr>
        <xdr:cNvSpPr/>
      </xdr:nvSpPr>
      <xdr:spPr>
        <a:xfrm>
          <a:off x="4330700" y="83185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3206750</xdr:colOff>
      <xdr:row>34</xdr:row>
      <xdr:rowOff>63500</xdr:rowOff>
    </xdr:from>
    <xdr:to>
      <xdr:col>3</xdr:col>
      <xdr:colOff>3498850</xdr:colOff>
      <xdr:row>34</xdr:row>
      <xdr:rowOff>215900</xdr:rowOff>
    </xdr:to>
    <xdr:sp macro="" textlink="">
      <xdr:nvSpPr>
        <xdr:cNvPr id="35" name="Right Arrow 34">
          <a:hlinkClick xmlns:r="http://schemas.openxmlformats.org/officeDocument/2006/relationships" r:id="rId19"/>
        </xdr:cNvPr>
        <xdr:cNvSpPr/>
      </xdr:nvSpPr>
      <xdr:spPr>
        <a:xfrm>
          <a:off x="5635625" y="1148397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2451100</xdr:colOff>
      <xdr:row>35</xdr:row>
      <xdr:rowOff>50800</xdr:rowOff>
    </xdr:from>
    <xdr:to>
      <xdr:col>3</xdr:col>
      <xdr:colOff>2743200</xdr:colOff>
      <xdr:row>35</xdr:row>
      <xdr:rowOff>203200</xdr:rowOff>
    </xdr:to>
    <xdr:sp macro="" textlink="">
      <xdr:nvSpPr>
        <xdr:cNvPr id="37" name="Right Arrow 36">
          <a:hlinkClick xmlns:r="http://schemas.openxmlformats.org/officeDocument/2006/relationships" r:id="rId20"/>
        </xdr:cNvPr>
        <xdr:cNvSpPr/>
      </xdr:nvSpPr>
      <xdr:spPr>
        <a:xfrm>
          <a:off x="4879975" y="1218565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4953000</xdr:colOff>
      <xdr:row>39</xdr:row>
      <xdr:rowOff>50800</xdr:rowOff>
    </xdr:from>
    <xdr:to>
      <xdr:col>3</xdr:col>
      <xdr:colOff>5245100</xdr:colOff>
      <xdr:row>39</xdr:row>
      <xdr:rowOff>203200</xdr:rowOff>
    </xdr:to>
    <xdr:sp macro="" textlink="">
      <xdr:nvSpPr>
        <xdr:cNvPr id="38" name="Right Arrow 37">
          <a:hlinkClick xmlns:r="http://schemas.openxmlformats.org/officeDocument/2006/relationships" r:id="rId21"/>
        </xdr:cNvPr>
        <xdr:cNvSpPr/>
      </xdr:nvSpPr>
      <xdr:spPr>
        <a:xfrm>
          <a:off x="6667500" y="107569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1181100</xdr:colOff>
      <xdr:row>6</xdr:row>
      <xdr:rowOff>38100</xdr:rowOff>
    </xdr:from>
    <xdr:to>
      <xdr:col>3</xdr:col>
      <xdr:colOff>1473200</xdr:colOff>
      <xdr:row>6</xdr:row>
      <xdr:rowOff>190500</xdr:rowOff>
    </xdr:to>
    <xdr:sp macro="" textlink="">
      <xdr:nvSpPr>
        <xdr:cNvPr id="41" name="Right Arrow 40">
          <a:hlinkClick xmlns:r="http://schemas.openxmlformats.org/officeDocument/2006/relationships" r:id="rId22"/>
        </xdr:cNvPr>
        <xdr:cNvSpPr/>
      </xdr:nvSpPr>
      <xdr:spPr>
        <a:xfrm>
          <a:off x="3175000" y="14732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2019300</xdr:colOff>
      <xdr:row>36</xdr:row>
      <xdr:rowOff>38100</xdr:rowOff>
    </xdr:from>
    <xdr:to>
      <xdr:col>3</xdr:col>
      <xdr:colOff>2311400</xdr:colOff>
      <xdr:row>36</xdr:row>
      <xdr:rowOff>190500</xdr:rowOff>
    </xdr:to>
    <xdr:sp macro="" textlink="">
      <xdr:nvSpPr>
        <xdr:cNvPr id="42" name="Right Arrow 41">
          <a:hlinkClick xmlns:r="http://schemas.openxmlformats.org/officeDocument/2006/relationships" r:id="rId23"/>
        </xdr:cNvPr>
        <xdr:cNvSpPr/>
      </xdr:nvSpPr>
      <xdr:spPr>
        <a:xfrm>
          <a:off x="3733800" y="100584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4406900</xdr:colOff>
      <xdr:row>37</xdr:row>
      <xdr:rowOff>50800</xdr:rowOff>
    </xdr:from>
    <xdr:to>
      <xdr:col>3</xdr:col>
      <xdr:colOff>4699000</xdr:colOff>
      <xdr:row>37</xdr:row>
      <xdr:rowOff>203200</xdr:rowOff>
    </xdr:to>
    <xdr:sp macro="" textlink="">
      <xdr:nvSpPr>
        <xdr:cNvPr id="43" name="Right Arrow 42">
          <a:hlinkClick xmlns:r="http://schemas.openxmlformats.org/officeDocument/2006/relationships" r:id="rId24"/>
        </xdr:cNvPr>
        <xdr:cNvSpPr/>
      </xdr:nvSpPr>
      <xdr:spPr>
        <a:xfrm>
          <a:off x="6835775" y="1282382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3800475</xdr:colOff>
      <xdr:row>38</xdr:row>
      <xdr:rowOff>28575</xdr:rowOff>
    </xdr:from>
    <xdr:to>
      <xdr:col>3</xdr:col>
      <xdr:colOff>4092575</xdr:colOff>
      <xdr:row>38</xdr:row>
      <xdr:rowOff>180975</xdr:rowOff>
    </xdr:to>
    <xdr:sp macro="" textlink="">
      <xdr:nvSpPr>
        <xdr:cNvPr id="44" name="Right Arrow 43">
          <a:hlinkClick xmlns:r="http://schemas.openxmlformats.org/officeDocument/2006/relationships" r:id="rId25"/>
        </xdr:cNvPr>
        <xdr:cNvSpPr/>
      </xdr:nvSpPr>
      <xdr:spPr>
        <a:xfrm>
          <a:off x="6229350" y="913447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3305175</xdr:colOff>
      <xdr:row>11</xdr:row>
      <xdr:rowOff>66675</xdr:rowOff>
    </xdr:from>
    <xdr:to>
      <xdr:col>3</xdr:col>
      <xdr:colOff>3597275</xdr:colOff>
      <xdr:row>11</xdr:row>
      <xdr:rowOff>219075</xdr:rowOff>
    </xdr:to>
    <xdr:sp macro="" textlink="">
      <xdr:nvSpPr>
        <xdr:cNvPr id="46" name="Right Arrow 45">
          <a:hlinkClick xmlns:r="http://schemas.openxmlformats.org/officeDocument/2006/relationships" r:id="rId26"/>
        </xdr:cNvPr>
        <xdr:cNvSpPr/>
      </xdr:nvSpPr>
      <xdr:spPr>
        <a:xfrm>
          <a:off x="5734050" y="27432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1943100</xdr:colOff>
      <xdr:row>12</xdr:row>
      <xdr:rowOff>38100</xdr:rowOff>
    </xdr:from>
    <xdr:to>
      <xdr:col>3</xdr:col>
      <xdr:colOff>2235200</xdr:colOff>
      <xdr:row>12</xdr:row>
      <xdr:rowOff>190500</xdr:rowOff>
    </xdr:to>
    <xdr:sp macro="" textlink="">
      <xdr:nvSpPr>
        <xdr:cNvPr id="47" name="Right Arrow 46">
          <a:hlinkClick xmlns:r="http://schemas.openxmlformats.org/officeDocument/2006/relationships" r:id="rId27"/>
        </xdr:cNvPr>
        <xdr:cNvSpPr/>
      </xdr:nvSpPr>
      <xdr:spPr>
        <a:xfrm>
          <a:off x="4371975" y="295275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3886200</xdr:colOff>
      <xdr:row>25</xdr:row>
      <xdr:rowOff>38100</xdr:rowOff>
    </xdr:from>
    <xdr:to>
      <xdr:col>3</xdr:col>
      <xdr:colOff>4178300</xdr:colOff>
      <xdr:row>25</xdr:row>
      <xdr:rowOff>190500</xdr:rowOff>
    </xdr:to>
    <xdr:sp macro="" textlink="">
      <xdr:nvSpPr>
        <xdr:cNvPr id="49" name="Right Arrow 48">
          <a:hlinkClick xmlns:r="http://schemas.openxmlformats.org/officeDocument/2006/relationships" r:id="rId28"/>
        </xdr:cNvPr>
        <xdr:cNvSpPr/>
      </xdr:nvSpPr>
      <xdr:spPr>
        <a:xfrm>
          <a:off x="6315075" y="738187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2489200</xdr:colOff>
      <xdr:row>30</xdr:row>
      <xdr:rowOff>50800</xdr:rowOff>
    </xdr:from>
    <xdr:to>
      <xdr:col>3</xdr:col>
      <xdr:colOff>2781300</xdr:colOff>
      <xdr:row>30</xdr:row>
      <xdr:rowOff>203200</xdr:rowOff>
    </xdr:to>
    <xdr:sp macro="" textlink="">
      <xdr:nvSpPr>
        <xdr:cNvPr id="53" name="Right Arrow 52">
          <a:hlinkClick xmlns:r="http://schemas.openxmlformats.org/officeDocument/2006/relationships" r:id="rId29"/>
        </xdr:cNvPr>
        <xdr:cNvSpPr/>
      </xdr:nvSpPr>
      <xdr:spPr>
        <a:xfrm>
          <a:off x="4918075" y="98044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3990975</xdr:colOff>
      <xdr:row>40</xdr:row>
      <xdr:rowOff>38100</xdr:rowOff>
    </xdr:from>
    <xdr:to>
      <xdr:col>3</xdr:col>
      <xdr:colOff>4283075</xdr:colOff>
      <xdr:row>40</xdr:row>
      <xdr:rowOff>190500</xdr:rowOff>
    </xdr:to>
    <xdr:sp macro="" textlink="">
      <xdr:nvSpPr>
        <xdr:cNvPr id="55" name="Right Arrow 54">
          <a:hlinkClick xmlns:r="http://schemas.openxmlformats.org/officeDocument/2006/relationships" r:id="rId30"/>
        </xdr:cNvPr>
        <xdr:cNvSpPr/>
      </xdr:nvSpPr>
      <xdr:spPr>
        <a:xfrm>
          <a:off x="6419850" y="319087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4787900</xdr:colOff>
      <xdr:row>41</xdr:row>
      <xdr:rowOff>38100</xdr:rowOff>
    </xdr:from>
    <xdr:to>
      <xdr:col>3</xdr:col>
      <xdr:colOff>5080000</xdr:colOff>
      <xdr:row>41</xdr:row>
      <xdr:rowOff>190500</xdr:rowOff>
    </xdr:to>
    <xdr:sp macro="" textlink="">
      <xdr:nvSpPr>
        <xdr:cNvPr id="56" name="Right Arrow 55">
          <a:hlinkClick xmlns:r="http://schemas.openxmlformats.org/officeDocument/2006/relationships" r:id="rId31"/>
        </xdr:cNvPr>
        <xdr:cNvSpPr/>
      </xdr:nvSpPr>
      <xdr:spPr>
        <a:xfrm>
          <a:off x="7216775" y="403860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3978275</xdr:colOff>
      <xdr:row>42</xdr:row>
      <xdr:rowOff>38100</xdr:rowOff>
    </xdr:from>
    <xdr:to>
      <xdr:col>3</xdr:col>
      <xdr:colOff>4270375</xdr:colOff>
      <xdr:row>42</xdr:row>
      <xdr:rowOff>190500</xdr:rowOff>
    </xdr:to>
    <xdr:sp macro="" textlink="">
      <xdr:nvSpPr>
        <xdr:cNvPr id="57" name="Right Arrow 56">
          <a:hlinkClick xmlns:r="http://schemas.openxmlformats.org/officeDocument/2006/relationships" r:id="rId32"/>
        </xdr:cNvPr>
        <xdr:cNvSpPr/>
      </xdr:nvSpPr>
      <xdr:spPr>
        <a:xfrm>
          <a:off x="6407150" y="1511617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3340100</xdr:colOff>
      <xdr:row>43</xdr:row>
      <xdr:rowOff>38100</xdr:rowOff>
    </xdr:from>
    <xdr:to>
      <xdr:col>3</xdr:col>
      <xdr:colOff>3632200</xdr:colOff>
      <xdr:row>43</xdr:row>
      <xdr:rowOff>190500</xdr:rowOff>
    </xdr:to>
    <xdr:sp macro="" textlink="">
      <xdr:nvSpPr>
        <xdr:cNvPr id="59" name="Right Arrow 58">
          <a:hlinkClick xmlns:r="http://schemas.openxmlformats.org/officeDocument/2006/relationships" r:id="rId33"/>
        </xdr:cNvPr>
        <xdr:cNvSpPr/>
      </xdr:nvSpPr>
      <xdr:spPr>
        <a:xfrm>
          <a:off x="5768975" y="1575435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3340100</xdr:colOff>
      <xdr:row>44</xdr:row>
      <xdr:rowOff>38100</xdr:rowOff>
    </xdr:from>
    <xdr:to>
      <xdr:col>3</xdr:col>
      <xdr:colOff>3632200</xdr:colOff>
      <xdr:row>44</xdr:row>
      <xdr:rowOff>190500</xdr:rowOff>
    </xdr:to>
    <xdr:sp macro="" textlink="">
      <xdr:nvSpPr>
        <xdr:cNvPr id="60" name="Right Arrow 59">
          <a:hlinkClick xmlns:r="http://schemas.openxmlformats.org/officeDocument/2006/relationships" r:id="rId34"/>
        </xdr:cNvPr>
        <xdr:cNvSpPr/>
      </xdr:nvSpPr>
      <xdr:spPr>
        <a:xfrm>
          <a:off x="5768975" y="1575435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3340100</xdr:colOff>
      <xdr:row>45</xdr:row>
      <xdr:rowOff>38100</xdr:rowOff>
    </xdr:from>
    <xdr:to>
      <xdr:col>3</xdr:col>
      <xdr:colOff>3632200</xdr:colOff>
      <xdr:row>45</xdr:row>
      <xdr:rowOff>190500</xdr:rowOff>
    </xdr:to>
    <xdr:sp macro="" textlink="">
      <xdr:nvSpPr>
        <xdr:cNvPr id="61" name="Right Arrow 60">
          <a:hlinkClick xmlns:r="http://schemas.openxmlformats.org/officeDocument/2006/relationships" r:id="rId35"/>
        </xdr:cNvPr>
        <xdr:cNvSpPr/>
      </xdr:nvSpPr>
      <xdr:spPr>
        <a:xfrm>
          <a:off x="5768975" y="1599247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3340100</xdr:colOff>
      <xdr:row>46</xdr:row>
      <xdr:rowOff>38100</xdr:rowOff>
    </xdr:from>
    <xdr:to>
      <xdr:col>3</xdr:col>
      <xdr:colOff>3632200</xdr:colOff>
      <xdr:row>46</xdr:row>
      <xdr:rowOff>190500</xdr:rowOff>
    </xdr:to>
    <xdr:sp macro="" textlink="">
      <xdr:nvSpPr>
        <xdr:cNvPr id="64" name="Right Arrow 63">
          <a:hlinkClick xmlns:r="http://schemas.openxmlformats.org/officeDocument/2006/relationships" r:id="rId36"/>
        </xdr:cNvPr>
        <xdr:cNvSpPr/>
      </xdr:nvSpPr>
      <xdr:spPr>
        <a:xfrm>
          <a:off x="5768975" y="1670685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3340100</xdr:colOff>
      <xdr:row>47</xdr:row>
      <xdr:rowOff>38100</xdr:rowOff>
    </xdr:from>
    <xdr:to>
      <xdr:col>3</xdr:col>
      <xdr:colOff>3632200</xdr:colOff>
      <xdr:row>47</xdr:row>
      <xdr:rowOff>190500</xdr:rowOff>
    </xdr:to>
    <xdr:sp macro="" textlink="">
      <xdr:nvSpPr>
        <xdr:cNvPr id="65" name="Right Arrow 64">
          <a:hlinkClick xmlns:r="http://schemas.openxmlformats.org/officeDocument/2006/relationships" r:id="rId37"/>
        </xdr:cNvPr>
        <xdr:cNvSpPr/>
      </xdr:nvSpPr>
      <xdr:spPr>
        <a:xfrm>
          <a:off x="5768975" y="1575435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6178550</xdr:colOff>
      <xdr:row>48</xdr:row>
      <xdr:rowOff>38100</xdr:rowOff>
    </xdr:from>
    <xdr:to>
      <xdr:col>3</xdr:col>
      <xdr:colOff>6470650</xdr:colOff>
      <xdr:row>48</xdr:row>
      <xdr:rowOff>190500</xdr:rowOff>
    </xdr:to>
    <xdr:sp macro="" textlink="">
      <xdr:nvSpPr>
        <xdr:cNvPr id="66" name="Right Arrow 65">
          <a:hlinkClick xmlns:r="http://schemas.openxmlformats.org/officeDocument/2006/relationships" r:id="rId38"/>
        </xdr:cNvPr>
        <xdr:cNvSpPr/>
      </xdr:nvSpPr>
      <xdr:spPr>
        <a:xfrm>
          <a:off x="8607425" y="1758315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2181225</xdr:colOff>
      <xdr:row>0</xdr:row>
      <xdr:rowOff>0</xdr:rowOff>
    </xdr:from>
    <xdr:to>
      <xdr:col>3</xdr:col>
      <xdr:colOff>3333750</xdr:colOff>
      <xdr:row>4</xdr:row>
      <xdr:rowOff>4094</xdr:rowOff>
    </xdr:to>
    <xdr:pic>
      <xdr:nvPicPr>
        <xdr:cNvPr id="70" name="Picture 69"/>
        <xdr:cNvPicPr>
          <a:picLocks noChangeAspect="1"/>
        </xdr:cNvPicPr>
      </xdr:nvPicPr>
      <xdr:blipFill>
        <a:blip xmlns:r="http://schemas.openxmlformats.org/officeDocument/2006/relationships" r:embed="rId39"/>
        <a:stretch>
          <a:fillRect/>
        </a:stretch>
      </xdr:blipFill>
      <xdr:spPr>
        <a:xfrm>
          <a:off x="4610100" y="0"/>
          <a:ext cx="1152525" cy="956594"/>
        </a:xfrm>
        <a:prstGeom prst="rect">
          <a:avLst/>
        </a:prstGeom>
      </xdr:spPr>
    </xdr:pic>
    <xdr:clientData/>
  </xdr:twoCellAnchor>
  <xdr:twoCellAnchor>
    <xdr:from>
      <xdr:col>3</xdr:col>
      <xdr:colOff>5508625</xdr:colOff>
      <xdr:row>21</xdr:row>
      <xdr:rowOff>38100</xdr:rowOff>
    </xdr:from>
    <xdr:to>
      <xdr:col>3</xdr:col>
      <xdr:colOff>5800725</xdr:colOff>
      <xdr:row>21</xdr:row>
      <xdr:rowOff>190500</xdr:rowOff>
    </xdr:to>
    <xdr:sp macro="" textlink="">
      <xdr:nvSpPr>
        <xdr:cNvPr id="69" name="Right Arrow 68">
          <a:hlinkClick xmlns:r="http://schemas.openxmlformats.org/officeDocument/2006/relationships" r:id="rId40"/>
        </xdr:cNvPr>
        <xdr:cNvSpPr/>
      </xdr:nvSpPr>
      <xdr:spPr>
        <a:xfrm>
          <a:off x="7937500" y="485775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3289300</xdr:colOff>
      <xdr:row>22</xdr:row>
      <xdr:rowOff>47625</xdr:rowOff>
    </xdr:from>
    <xdr:to>
      <xdr:col>3</xdr:col>
      <xdr:colOff>3581400</xdr:colOff>
      <xdr:row>22</xdr:row>
      <xdr:rowOff>200025</xdr:rowOff>
    </xdr:to>
    <xdr:sp macro="" textlink="">
      <xdr:nvSpPr>
        <xdr:cNvPr id="71" name="Right Arrow 70">
          <a:hlinkClick xmlns:r="http://schemas.openxmlformats.org/officeDocument/2006/relationships" r:id="rId41"/>
        </xdr:cNvPr>
        <xdr:cNvSpPr/>
      </xdr:nvSpPr>
      <xdr:spPr>
        <a:xfrm>
          <a:off x="5718175" y="534352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3886200</xdr:colOff>
      <xdr:row>24</xdr:row>
      <xdr:rowOff>38100</xdr:rowOff>
    </xdr:from>
    <xdr:to>
      <xdr:col>3</xdr:col>
      <xdr:colOff>4178300</xdr:colOff>
      <xdr:row>24</xdr:row>
      <xdr:rowOff>190500</xdr:rowOff>
    </xdr:to>
    <xdr:sp macro="" textlink="">
      <xdr:nvSpPr>
        <xdr:cNvPr id="72" name="Right Arrow 71">
          <a:hlinkClick xmlns:r="http://schemas.openxmlformats.org/officeDocument/2006/relationships" r:id="rId42"/>
        </xdr:cNvPr>
        <xdr:cNvSpPr/>
      </xdr:nvSpPr>
      <xdr:spPr>
        <a:xfrm>
          <a:off x="6315075" y="604837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3886200</xdr:colOff>
      <xdr:row>26</xdr:row>
      <xdr:rowOff>38100</xdr:rowOff>
    </xdr:from>
    <xdr:to>
      <xdr:col>3</xdr:col>
      <xdr:colOff>4178300</xdr:colOff>
      <xdr:row>26</xdr:row>
      <xdr:rowOff>190500</xdr:rowOff>
    </xdr:to>
    <xdr:sp macro="" textlink="">
      <xdr:nvSpPr>
        <xdr:cNvPr id="73" name="Right Arrow 72">
          <a:hlinkClick xmlns:r="http://schemas.openxmlformats.org/officeDocument/2006/relationships" r:id="rId13"/>
        </xdr:cNvPr>
        <xdr:cNvSpPr/>
      </xdr:nvSpPr>
      <xdr:spPr>
        <a:xfrm>
          <a:off x="6315075" y="604837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2276475</xdr:colOff>
      <xdr:row>26</xdr:row>
      <xdr:rowOff>28575</xdr:rowOff>
    </xdr:from>
    <xdr:to>
      <xdr:col>3</xdr:col>
      <xdr:colOff>2568575</xdr:colOff>
      <xdr:row>26</xdr:row>
      <xdr:rowOff>180975</xdr:rowOff>
    </xdr:to>
    <xdr:sp macro="" textlink="">
      <xdr:nvSpPr>
        <xdr:cNvPr id="74" name="Right Arrow 73">
          <a:hlinkClick xmlns:r="http://schemas.openxmlformats.org/officeDocument/2006/relationships" r:id="rId13"/>
        </xdr:cNvPr>
        <xdr:cNvSpPr/>
      </xdr:nvSpPr>
      <xdr:spPr>
        <a:xfrm>
          <a:off x="4705350" y="6276975"/>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2540000</xdr:colOff>
      <xdr:row>27</xdr:row>
      <xdr:rowOff>38100</xdr:rowOff>
    </xdr:from>
    <xdr:to>
      <xdr:col>3</xdr:col>
      <xdr:colOff>2832100</xdr:colOff>
      <xdr:row>27</xdr:row>
      <xdr:rowOff>190500</xdr:rowOff>
    </xdr:to>
    <xdr:sp macro="" textlink="">
      <xdr:nvSpPr>
        <xdr:cNvPr id="75" name="Right Arrow 74">
          <a:hlinkClick xmlns:r="http://schemas.openxmlformats.org/officeDocument/2006/relationships" r:id="rId43"/>
        </xdr:cNvPr>
        <xdr:cNvSpPr/>
      </xdr:nvSpPr>
      <xdr:spPr>
        <a:xfrm>
          <a:off x="4968875" y="6762750"/>
          <a:ext cx="292100" cy="152400"/>
        </a:xfrm>
        <a:prstGeom prst="rightArrow">
          <a:avLst/>
        </a:prstGeom>
        <a:solidFill>
          <a:srgbClr val="C0504D"/>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673100</xdr:colOff>
      <xdr:row>0</xdr:row>
      <xdr:rowOff>139700</xdr:rowOff>
    </xdr:from>
    <xdr:to>
      <xdr:col>4</xdr:col>
      <xdr:colOff>1422400</xdr:colOff>
      <xdr:row>3</xdr:row>
      <xdr:rowOff>101600</xdr:rowOff>
    </xdr:to>
    <xdr:sp macro="" textlink="">
      <xdr:nvSpPr>
        <xdr:cNvPr id="4" name="Left Arrow 3">
          <a:hlinkClick xmlns:r="http://schemas.openxmlformats.org/officeDocument/2006/relationships" r:id="rId1"/>
        </xdr:cNvPr>
        <xdr:cNvSpPr/>
      </xdr:nvSpPr>
      <xdr:spPr>
        <a:xfrm>
          <a:off x="9728200" y="139700"/>
          <a:ext cx="749300" cy="6477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466606</xdr:colOff>
      <xdr:row>3</xdr:row>
      <xdr:rowOff>76101</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13</xdr:row>
          <xdr:rowOff>104775</xdr:rowOff>
        </xdr:from>
        <xdr:to>
          <xdr:col>3</xdr:col>
          <xdr:colOff>2162175</xdr:colOff>
          <xdr:row>13</xdr:row>
          <xdr:rowOff>342900</xdr:rowOff>
        </xdr:to>
        <xdr:sp macro="" textlink="">
          <xdr:nvSpPr>
            <xdr:cNvPr id="1027" name="Drop Down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twoCellAnchor>
    <xdr:from>
      <xdr:col>6</xdr:col>
      <xdr:colOff>38100</xdr:colOff>
      <xdr:row>0</xdr:row>
      <xdr:rowOff>177800</xdr:rowOff>
    </xdr:from>
    <xdr:to>
      <xdr:col>6</xdr:col>
      <xdr:colOff>787400</xdr:colOff>
      <xdr:row>2</xdr:row>
      <xdr:rowOff>190500</xdr:rowOff>
    </xdr:to>
    <xdr:sp macro="" textlink="">
      <xdr:nvSpPr>
        <xdr:cNvPr id="2" name="Left Arrow 1">
          <a:hlinkClick xmlns:r="http://schemas.openxmlformats.org/officeDocument/2006/relationships" r:id="rId1"/>
        </xdr:cNvPr>
        <xdr:cNvSpPr/>
      </xdr:nvSpPr>
      <xdr:spPr>
        <a:xfrm>
          <a:off x="8280400" y="177800"/>
          <a:ext cx="749300" cy="5969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2</xdr:col>
      <xdr:colOff>180856</xdr:colOff>
      <xdr:row>2</xdr:row>
      <xdr:rowOff>152301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177800</xdr:colOff>
      <xdr:row>0</xdr:row>
      <xdr:rowOff>139700</xdr:rowOff>
    </xdr:from>
    <xdr:to>
      <xdr:col>5</xdr:col>
      <xdr:colOff>927100</xdr:colOff>
      <xdr:row>1</xdr:row>
      <xdr:rowOff>165100</xdr:rowOff>
    </xdr:to>
    <xdr:sp macro="" textlink="">
      <xdr:nvSpPr>
        <xdr:cNvPr id="3" name="Left Arrow 2">
          <a:hlinkClick xmlns:r="http://schemas.openxmlformats.org/officeDocument/2006/relationships" r:id="rId1"/>
        </xdr:cNvPr>
        <xdr:cNvSpPr/>
      </xdr:nvSpPr>
      <xdr:spPr>
        <a:xfrm>
          <a:off x="9029700" y="139700"/>
          <a:ext cx="749300" cy="5842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580906</xdr:colOff>
      <xdr:row>1</xdr:row>
      <xdr:rowOff>238026</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736600</xdr:colOff>
      <xdr:row>0</xdr:row>
      <xdr:rowOff>152400</xdr:rowOff>
    </xdr:from>
    <xdr:to>
      <xdr:col>14</xdr:col>
      <xdr:colOff>657225</xdr:colOff>
      <xdr:row>2</xdr:row>
      <xdr:rowOff>279400</xdr:rowOff>
    </xdr:to>
    <xdr:sp macro="" textlink="">
      <xdr:nvSpPr>
        <xdr:cNvPr id="35" name="Left Arrow 34">
          <a:hlinkClick xmlns:r="http://schemas.openxmlformats.org/officeDocument/2006/relationships" r:id="rId1"/>
        </xdr:cNvPr>
        <xdr:cNvSpPr/>
      </xdr:nvSpPr>
      <xdr:spPr>
        <a:xfrm>
          <a:off x="11356975" y="152400"/>
          <a:ext cx="749300" cy="60325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447556</xdr:colOff>
      <xdr:row>3</xdr:row>
      <xdr:rowOff>28476</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60325</xdr:colOff>
      <xdr:row>0</xdr:row>
      <xdr:rowOff>57150</xdr:rowOff>
    </xdr:from>
    <xdr:to>
      <xdr:col>7</xdr:col>
      <xdr:colOff>809625</xdr:colOff>
      <xdr:row>2</xdr:row>
      <xdr:rowOff>184150</xdr:rowOff>
    </xdr:to>
    <xdr:sp macro="" textlink="">
      <xdr:nvSpPr>
        <xdr:cNvPr id="33" name="Left Arrow 32">
          <a:hlinkClick xmlns:r="http://schemas.openxmlformats.org/officeDocument/2006/relationships" r:id="rId1"/>
        </xdr:cNvPr>
        <xdr:cNvSpPr/>
      </xdr:nvSpPr>
      <xdr:spPr>
        <a:xfrm>
          <a:off x="7327900" y="57150"/>
          <a:ext cx="749300" cy="60325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447556</xdr:colOff>
      <xdr:row>3</xdr:row>
      <xdr:rowOff>28476</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15</xdr:col>
      <xdr:colOff>203200</xdr:colOff>
      <xdr:row>0</xdr:row>
      <xdr:rowOff>152400</xdr:rowOff>
    </xdr:from>
    <xdr:to>
      <xdr:col>16</xdr:col>
      <xdr:colOff>266700</xdr:colOff>
      <xdr:row>2</xdr:row>
      <xdr:rowOff>279400</xdr:rowOff>
    </xdr:to>
    <xdr:sp macro="" textlink="">
      <xdr:nvSpPr>
        <xdr:cNvPr id="34" name="Left Arrow 33">
          <a:hlinkClick xmlns:r="http://schemas.openxmlformats.org/officeDocument/2006/relationships" r:id="rId1"/>
        </xdr:cNvPr>
        <xdr:cNvSpPr/>
      </xdr:nvSpPr>
      <xdr:spPr>
        <a:xfrm>
          <a:off x="12357100" y="152400"/>
          <a:ext cx="749300" cy="5842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447556</xdr:colOff>
      <xdr:row>3</xdr:row>
      <xdr:rowOff>76101</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673100</xdr:colOff>
      <xdr:row>0</xdr:row>
      <xdr:rowOff>44450</xdr:rowOff>
    </xdr:from>
    <xdr:to>
      <xdr:col>7</xdr:col>
      <xdr:colOff>390525</xdr:colOff>
      <xdr:row>2</xdr:row>
      <xdr:rowOff>171450</xdr:rowOff>
    </xdr:to>
    <xdr:sp macro="" textlink="">
      <xdr:nvSpPr>
        <xdr:cNvPr id="3" name="Left Arrow 2">
          <a:hlinkClick xmlns:r="http://schemas.openxmlformats.org/officeDocument/2006/relationships" r:id="rId1"/>
        </xdr:cNvPr>
        <xdr:cNvSpPr/>
      </xdr:nvSpPr>
      <xdr:spPr>
        <a:xfrm>
          <a:off x="11607800" y="44450"/>
          <a:ext cx="889000" cy="60325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428506</xdr:colOff>
      <xdr:row>3</xdr:row>
      <xdr:rowOff>76101</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50800</xdr:colOff>
      <xdr:row>0</xdr:row>
      <xdr:rowOff>44450</xdr:rowOff>
    </xdr:from>
    <xdr:to>
      <xdr:col>10</xdr:col>
      <xdr:colOff>800100</xdr:colOff>
      <xdr:row>2</xdr:row>
      <xdr:rowOff>180975</xdr:rowOff>
    </xdr:to>
    <xdr:sp macro="" textlink="">
      <xdr:nvSpPr>
        <xdr:cNvPr id="3" name="Left Arrow 2">
          <a:hlinkClick xmlns:r="http://schemas.openxmlformats.org/officeDocument/2006/relationships" r:id="rId1"/>
        </xdr:cNvPr>
        <xdr:cNvSpPr/>
      </xdr:nvSpPr>
      <xdr:spPr>
        <a:xfrm>
          <a:off x="11166475" y="44450"/>
          <a:ext cx="749300"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390406</xdr:colOff>
      <xdr:row>3</xdr:row>
      <xdr:rowOff>76101</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314325</xdr:colOff>
      <xdr:row>0</xdr:row>
      <xdr:rowOff>34925</xdr:rowOff>
    </xdr:from>
    <xdr:to>
      <xdr:col>7</xdr:col>
      <xdr:colOff>3175</xdr:colOff>
      <xdr:row>2</xdr:row>
      <xdr:rowOff>171450</xdr:rowOff>
    </xdr:to>
    <xdr:sp macro="" textlink="">
      <xdr:nvSpPr>
        <xdr:cNvPr id="4" name="Left Arrow 3">
          <a:hlinkClick xmlns:r="http://schemas.openxmlformats.org/officeDocument/2006/relationships" r:id="rId1"/>
        </xdr:cNvPr>
        <xdr:cNvSpPr/>
      </xdr:nvSpPr>
      <xdr:spPr>
        <a:xfrm>
          <a:off x="10001250" y="34925"/>
          <a:ext cx="746125"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428506</xdr:colOff>
      <xdr:row>3</xdr:row>
      <xdr:rowOff>76101</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101600</xdr:colOff>
      <xdr:row>0</xdr:row>
      <xdr:rowOff>152400</xdr:rowOff>
    </xdr:from>
    <xdr:to>
      <xdr:col>7</xdr:col>
      <xdr:colOff>850900</xdr:colOff>
      <xdr:row>3</xdr:row>
      <xdr:rowOff>50800</xdr:rowOff>
    </xdr:to>
    <xdr:sp macro="" textlink="">
      <xdr:nvSpPr>
        <xdr:cNvPr id="4" name="Left Arrow 3">
          <a:hlinkClick xmlns:r="http://schemas.openxmlformats.org/officeDocument/2006/relationships" r:id="rId1"/>
        </xdr:cNvPr>
        <xdr:cNvSpPr/>
      </xdr:nvSpPr>
      <xdr:spPr>
        <a:xfrm>
          <a:off x="12941300" y="152400"/>
          <a:ext cx="749300" cy="5842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428506</xdr:colOff>
      <xdr:row>3</xdr:row>
      <xdr:rowOff>76101</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1666875</xdr:colOff>
      <xdr:row>0</xdr:row>
      <xdr:rowOff>123825</xdr:rowOff>
    </xdr:from>
    <xdr:to>
      <xdr:col>4</xdr:col>
      <xdr:colOff>2416175</xdr:colOff>
      <xdr:row>3</xdr:row>
      <xdr:rowOff>12700</xdr:rowOff>
    </xdr:to>
    <xdr:sp macro="" textlink="">
      <xdr:nvSpPr>
        <xdr:cNvPr id="3" name="Left Arrow 2">
          <a:hlinkClick xmlns:r="http://schemas.openxmlformats.org/officeDocument/2006/relationships" r:id="rId1"/>
        </xdr:cNvPr>
        <xdr:cNvSpPr/>
      </xdr:nvSpPr>
      <xdr:spPr>
        <a:xfrm>
          <a:off x="10563225" y="123825"/>
          <a:ext cx="749300" cy="60325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428506</xdr:colOff>
      <xdr:row>3</xdr:row>
      <xdr:rowOff>76101</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409575</xdr:colOff>
      <xdr:row>1</xdr:row>
      <xdr:rowOff>0</xdr:rowOff>
    </xdr:from>
    <xdr:to>
      <xdr:col>7</xdr:col>
      <xdr:colOff>644525</xdr:colOff>
      <xdr:row>3</xdr:row>
      <xdr:rowOff>127000</xdr:rowOff>
    </xdr:to>
    <xdr:sp macro="" textlink="">
      <xdr:nvSpPr>
        <xdr:cNvPr id="4" name="Left Arrow 3">
          <a:hlinkClick xmlns:r="http://schemas.openxmlformats.org/officeDocument/2006/relationships" r:id="rId1"/>
        </xdr:cNvPr>
        <xdr:cNvSpPr/>
      </xdr:nvSpPr>
      <xdr:spPr>
        <a:xfrm>
          <a:off x="12277725" y="238125"/>
          <a:ext cx="873125" cy="60325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428506</xdr:colOff>
      <xdr:row>3</xdr:row>
      <xdr:rowOff>76101</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28576</xdr:colOff>
      <xdr:row>0</xdr:row>
      <xdr:rowOff>165100</xdr:rowOff>
    </xdr:from>
    <xdr:to>
      <xdr:col>8</xdr:col>
      <xdr:colOff>1</xdr:colOff>
      <xdr:row>3</xdr:row>
      <xdr:rowOff>63500</xdr:rowOff>
    </xdr:to>
    <xdr:sp macro="" textlink="">
      <xdr:nvSpPr>
        <xdr:cNvPr id="2" name="Left Arrow 1">
          <a:hlinkClick xmlns:r="http://schemas.openxmlformats.org/officeDocument/2006/relationships" r:id="rId1"/>
        </xdr:cNvPr>
        <xdr:cNvSpPr/>
      </xdr:nvSpPr>
      <xdr:spPr>
        <a:xfrm>
          <a:off x="11049001" y="165100"/>
          <a:ext cx="704850"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285631</xdr:colOff>
      <xdr:row>3</xdr:row>
      <xdr:rowOff>76101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241300</xdr:colOff>
      <xdr:row>0</xdr:row>
      <xdr:rowOff>165100</xdr:rowOff>
    </xdr:from>
    <xdr:to>
      <xdr:col>8</xdr:col>
      <xdr:colOff>254000</xdr:colOff>
      <xdr:row>3</xdr:row>
      <xdr:rowOff>63500</xdr:rowOff>
    </xdr:to>
    <xdr:sp macro="" textlink="">
      <xdr:nvSpPr>
        <xdr:cNvPr id="5" name="Left Arrow 4">
          <a:hlinkClick xmlns:r="http://schemas.openxmlformats.org/officeDocument/2006/relationships" r:id="rId1"/>
        </xdr:cNvPr>
        <xdr:cNvSpPr/>
      </xdr:nvSpPr>
      <xdr:spPr>
        <a:xfrm>
          <a:off x="11633200" y="165100"/>
          <a:ext cx="749300" cy="5842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285631</xdr:colOff>
      <xdr:row>3</xdr:row>
      <xdr:rowOff>76101</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28576</xdr:colOff>
      <xdr:row>0</xdr:row>
      <xdr:rowOff>165100</xdr:rowOff>
    </xdr:from>
    <xdr:to>
      <xdr:col>8</xdr:col>
      <xdr:colOff>1</xdr:colOff>
      <xdr:row>3</xdr:row>
      <xdr:rowOff>63500</xdr:rowOff>
    </xdr:to>
    <xdr:sp macro="" textlink="">
      <xdr:nvSpPr>
        <xdr:cNvPr id="2" name="Left Arrow 1">
          <a:hlinkClick xmlns:r="http://schemas.openxmlformats.org/officeDocument/2006/relationships" r:id="rId1"/>
        </xdr:cNvPr>
        <xdr:cNvSpPr/>
      </xdr:nvSpPr>
      <xdr:spPr>
        <a:xfrm>
          <a:off x="11049001" y="165100"/>
          <a:ext cx="704850"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285631</xdr:colOff>
      <xdr:row>3</xdr:row>
      <xdr:rowOff>76101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749300</xdr:colOff>
      <xdr:row>3</xdr:row>
      <xdr:rowOff>127000</xdr:rowOff>
    </xdr:to>
    <xdr:sp macro="" textlink="">
      <xdr:nvSpPr>
        <xdr:cNvPr id="5" name="Left Arrow 4">
          <a:hlinkClick xmlns:r="http://schemas.openxmlformats.org/officeDocument/2006/relationships" r:id="rId1"/>
        </xdr:cNvPr>
        <xdr:cNvSpPr/>
      </xdr:nvSpPr>
      <xdr:spPr>
        <a:xfrm>
          <a:off x="13487400" y="228600"/>
          <a:ext cx="749300" cy="5842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428506</xdr:colOff>
      <xdr:row>3</xdr:row>
      <xdr:rowOff>76101</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1041400</xdr:colOff>
      <xdr:row>1</xdr:row>
      <xdr:rowOff>25400</xdr:rowOff>
    </xdr:from>
    <xdr:to>
      <xdr:col>12</xdr:col>
      <xdr:colOff>1790700</xdr:colOff>
      <xdr:row>3</xdr:row>
      <xdr:rowOff>76200</xdr:rowOff>
    </xdr:to>
    <xdr:sp macro="" textlink="">
      <xdr:nvSpPr>
        <xdr:cNvPr id="3" name="Left Arrow 2">
          <a:hlinkClick xmlns:r="http://schemas.openxmlformats.org/officeDocument/2006/relationships" r:id="rId1"/>
        </xdr:cNvPr>
        <xdr:cNvSpPr/>
      </xdr:nvSpPr>
      <xdr:spPr>
        <a:xfrm>
          <a:off x="11417300" y="254000"/>
          <a:ext cx="749300" cy="5842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390406</xdr:colOff>
      <xdr:row>3</xdr:row>
      <xdr:rowOff>9426</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4</xdr:col>
      <xdr:colOff>4448175</xdr:colOff>
      <xdr:row>0</xdr:row>
      <xdr:rowOff>123825</xdr:rowOff>
    </xdr:from>
    <xdr:to>
      <xdr:col>4</xdr:col>
      <xdr:colOff>5197475</xdr:colOff>
      <xdr:row>3</xdr:row>
      <xdr:rowOff>12700</xdr:rowOff>
    </xdr:to>
    <xdr:sp macro="" textlink="">
      <xdr:nvSpPr>
        <xdr:cNvPr id="2" name="Left Arrow 1">
          <a:hlinkClick xmlns:r="http://schemas.openxmlformats.org/officeDocument/2006/relationships" r:id="rId1"/>
        </xdr:cNvPr>
        <xdr:cNvSpPr/>
      </xdr:nvSpPr>
      <xdr:spPr>
        <a:xfrm>
          <a:off x="9134475" y="123825"/>
          <a:ext cx="749300" cy="60325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304681</xdr:colOff>
      <xdr:row>3</xdr:row>
      <xdr:rowOff>76101</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228600</xdr:colOff>
      <xdr:row>0</xdr:row>
      <xdr:rowOff>215900</xdr:rowOff>
    </xdr:from>
    <xdr:to>
      <xdr:col>11</xdr:col>
      <xdr:colOff>977900</xdr:colOff>
      <xdr:row>3</xdr:row>
      <xdr:rowOff>114300</xdr:rowOff>
    </xdr:to>
    <xdr:sp macro="" textlink="">
      <xdr:nvSpPr>
        <xdr:cNvPr id="4" name="Left Arrow 3">
          <a:hlinkClick xmlns:r="http://schemas.openxmlformats.org/officeDocument/2006/relationships" r:id="rId1"/>
        </xdr:cNvPr>
        <xdr:cNvSpPr/>
      </xdr:nvSpPr>
      <xdr:spPr>
        <a:xfrm>
          <a:off x="12153900" y="215900"/>
          <a:ext cx="749300" cy="5842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5</xdr:col>
      <xdr:colOff>889000</xdr:colOff>
      <xdr:row>0</xdr:row>
      <xdr:rowOff>139700</xdr:rowOff>
    </xdr:from>
    <xdr:to>
      <xdr:col>5</xdr:col>
      <xdr:colOff>1638300</xdr:colOff>
      <xdr:row>3</xdr:row>
      <xdr:rowOff>38100</xdr:rowOff>
    </xdr:to>
    <xdr:sp macro="" textlink="">
      <xdr:nvSpPr>
        <xdr:cNvPr id="4" name="Left Arrow 3">
          <a:hlinkClick xmlns:r="http://schemas.openxmlformats.org/officeDocument/2006/relationships" r:id="rId1"/>
        </xdr:cNvPr>
        <xdr:cNvSpPr/>
      </xdr:nvSpPr>
      <xdr:spPr>
        <a:xfrm>
          <a:off x="10109200" y="139700"/>
          <a:ext cx="749300" cy="5842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333256</xdr:colOff>
      <xdr:row>3</xdr:row>
      <xdr:rowOff>76101</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0</xdr:colOff>
      <xdr:row>0</xdr:row>
      <xdr:rowOff>101600</xdr:rowOff>
    </xdr:from>
    <xdr:to>
      <xdr:col>5</xdr:col>
      <xdr:colOff>749300</xdr:colOff>
      <xdr:row>3</xdr:row>
      <xdr:rowOff>0</xdr:rowOff>
    </xdr:to>
    <xdr:sp macro="" textlink="">
      <xdr:nvSpPr>
        <xdr:cNvPr id="6" name="Left Arrow 5">
          <a:hlinkClick xmlns:r="http://schemas.openxmlformats.org/officeDocument/2006/relationships" r:id="rId1"/>
        </xdr:cNvPr>
        <xdr:cNvSpPr/>
      </xdr:nvSpPr>
      <xdr:spPr>
        <a:xfrm>
          <a:off x="7886700" y="101600"/>
          <a:ext cx="749300" cy="5842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447556</xdr:colOff>
      <xdr:row>3</xdr:row>
      <xdr:rowOff>76101</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5</xdr:col>
      <xdr:colOff>0</xdr:colOff>
      <xdr:row>0</xdr:row>
      <xdr:rowOff>101600</xdr:rowOff>
    </xdr:from>
    <xdr:to>
      <xdr:col>5</xdr:col>
      <xdr:colOff>749300</xdr:colOff>
      <xdr:row>3</xdr:row>
      <xdr:rowOff>0</xdr:rowOff>
    </xdr:to>
    <xdr:sp macro="" textlink="">
      <xdr:nvSpPr>
        <xdr:cNvPr id="3" name="Left Arrow 2">
          <a:hlinkClick xmlns:r="http://schemas.openxmlformats.org/officeDocument/2006/relationships" r:id="rId1"/>
        </xdr:cNvPr>
        <xdr:cNvSpPr/>
      </xdr:nvSpPr>
      <xdr:spPr>
        <a:xfrm>
          <a:off x="7886700" y="101600"/>
          <a:ext cx="749300"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447556</xdr:colOff>
      <xdr:row>3</xdr:row>
      <xdr:rowOff>76101</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9</xdr:col>
      <xdr:colOff>238125</xdr:colOff>
      <xdr:row>0</xdr:row>
      <xdr:rowOff>98425</xdr:rowOff>
    </xdr:from>
    <xdr:to>
      <xdr:col>9</xdr:col>
      <xdr:colOff>987425</xdr:colOff>
      <xdr:row>2</xdr:row>
      <xdr:rowOff>234950</xdr:rowOff>
    </xdr:to>
    <xdr:sp macro="" textlink="">
      <xdr:nvSpPr>
        <xdr:cNvPr id="4" name="Left Arrow 3">
          <a:hlinkClick xmlns:r="http://schemas.openxmlformats.org/officeDocument/2006/relationships" r:id="rId1"/>
        </xdr:cNvPr>
        <xdr:cNvSpPr/>
      </xdr:nvSpPr>
      <xdr:spPr>
        <a:xfrm>
          <a:off x="9810750" y="98425"/>
          <a:ext cx="749300"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6</xdr:col>
      <xdr:colOff>1295400</xdr:colOff>
      <xdr:row>0</xdr:row>
      <xdr:rowOff>50800</xdr:rowOff>
    </xdr:from>
    <xdr:to>
      <xdr:col>7</xdr:col>
      <xdr:colOff>342900</xdr:colOff>
      <xdr:row>2</xdr:row>
      <xdr:rowOff>187325</xdr:rowOff>
    </xdr:to>
    <xdr:sp macro="" textlink="">
      <xdr:nvSpPr>
        <xdr:cNvPr id="2" name="Left Arrow 1">
          <a:hlinkClick xmlns:r="http://schemas.openxmlformats.org/officeDocument/2006/relationships" r:id="rId1"/>
        </xdr:cNvPr>
        <xdr:cNvSpPr/>
      </xdr:nvSpPr>
      <xdr:spPr>
        <a:xfrm>
          <a:off x="8601075" y="50800"/>
          <a:ext cx="714375"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933450</xdr:colOff>
      <xdr:row>0</xdr:row>
      <xdr:rowOff>50800</xdr:rowOff>
    </xdr:from>
    <xdr:to>
      <xdr:col>5</xdr:col>
      <xdr:colOff>1647825</xdr:colOff>
      <xdr:row>2</xdr:row>
      <xdr:rowOff>187325</xdr:rowOff>
    </xdr:to>
    <xdr:sp macro="" textlink="">
      <xdr:nvSpPr>
        <xdr:cNvPr id="2" name="Left Arrow 1">
          <a:hlinkClick xmlns:r="http://schemas.openxmlformats.org/officeDocument/2006/relationships" r:id="rId1"/>
        </xdr:cNvPr>
        <xdr:cNvSpPr/>
      </xdr:nvSpPr>
      <xdr:spPr>
        <a:xfrm>
          <a:off x="8372475" y="50800"/>
          <a:ext cx="714375"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4</xdr:col>
      <xdr:colOff>933450</xdr:colOff>
      <xdr:row>0</xdr:row>
      <xdr:rowOff>50800</xdr:rowOff>
    </xdr:from>
    <xdr:to>
      <xdr:col>4</xdr:col>
      <xdr:colOff>1647825</xdr:colOff>
      <xdr:row>2</xdr:row>
      <xdr:rowOff>187325</xdr:rowOff>
    </xdr:to>
    <xdr:sp macro="" textlink="">
      <xdr:nvSpPr>
        <xdr:cNvPr id="2" name="Left Arrow 1">
          <a:hlinkClick xmlns:r="http://schemas.openxmlformats.org/officeDocument/2006/relationships" r:id="rId1"/>
        </xdr:cNvPr>
        <xdr:cNvSpPr/>
      </xdr:nvSpPr>
      <xdr:spPr>
        <a:xfrm>
          <a:off x="8372475" y="50800"/>
          <a:ext cx="714375"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7</xdr:col>
      <xdr:colOff>1295400</xdr:colOff>
      <xdr:row>0</xdr:row>
      <xdr:rowOff>50800</xdr:rowOff>
    </xdr:from>
    <xdr:to>
      <xdr:col>8</xdr:col>
      <xdr:colOff>739775</xdr:colOff>
      <xdr:row>2</xdr:row>
      <xdr:rowOff>187325</xdr:rowOff>
    </xdr:to>
    <xdr:sp macro="" textlink="">
      <xdr:nvSpPr>
        <xdr:cNvPr id="3" name="Left Arrow 2">
          <a:hlinkClick xmlns:r="http://schemas.openxmlformats.org/officeDocument/2006/relationships" r:id="rId1"/>
        </xdr:cNvPr>
        <xdr:cNvSpPr/>
      </xdr:nvSpPr>
      <xdr:spPr>
        <a:xfrm>
          <a:off x="8077200" y="50800"/>
          <a:ext cx="749300"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8</xdr:col>
      <xdr:colOff>609600</xdr:colOff>
      <xdr:row>0</xdr:row>
      <xdr:rowOff>88900</xdr:rowOff>
    </xdr:from>
    <xdr:to>
      <xdr:col>9</xdr:col>
      <xdr:colOff>50800</xdr:colOff>
      <xdr:row>2</xdr:row>
      <xdr:rowOff>215900</xdr:rowOff>
    </xdr:to>
    <xdr:sp macro="" textlink="">
      <xdr:nvSpPr>
        <xdr:cNvPr id="3" name="Left Arrow 2">
          <a:hlinkClick xmlns:r="http://schemas.openxmlformats.org/officeDocument/2006/relationships" r:id="rId1"/>
        </xdr:cNvPr>
        <xdr:cNvSpPr/>
      </xdr:nvSpPr>
      <xdr:spPr>
        <a:xfrm>
          <a:off x="8877300" y="88900"/>
          <a:ext cx="749300" cy="5842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8</xdr:col>
      <xdr:colOff>584200</xdr:colOff>
      <xdr:row>0</xdr:row>
      <xdr:rowOff>127000</xdr:rowOff>
    </xdr:from>
    <xdr:to>
      <xdr:col>9</xdr:col>
      <xdr:colOff>25400</xdr:colOff>
      <xdr:row>3</xdr:row>
      <xdr:rowOff>25400</xdr:rowOff>
    </xdr:to>
    <xdr:sp macro="" textlink="">
      <xdr:nvSpPr>
        <xdr:cNvPr id="3" name="Left Arrow 2">
          <a:hlinkClick xmlns:r="http://schemas.openxmlformats.org/officeDocument/2006/relationships" r:id="rId1"/>
        </xdr:cNvPr>
        <xdr:cNvSpPr/>
      </xdr:nvSpPr>
      <xdr:spPr>
        <a:xfrm>
          <a:off x="8851900" y="127000"/>
          <a:ext cx="749300" cy="5842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5" name="Picture 4"/>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8</xdr:col>
      <xdr:colOff>371475</xdr:colOff>
      <xdr:row>0</xdr:row>
      <xdr:rowOff>123825</xdr:rowOff>
    </xdr:from>
    <xdr:to>
      <xdr:col>9</xdr:col>
      <xdr:colOff>25400</xdr:colOff>
      <xdr:row>3</xdr:row>
      <xdr:rowOff>12700</xdr:rowOff>
    </xdr:to>
    <xdr:sp macro="" textlink="">
      <xdr:nvSpPr>
        <xdr:cNvPr id="3" name="Left Arrow 2">
          <a:hlinkClick xmlns:r="http://schemas.openxmlformats.org/officeDocument/2006/relationships" r:id="rId1"/>
        </xdr:cNvPr>
        <xdr:cNvSpPr/>
      </xdr:nvSpPr>
      <xdr:spPr>
        <a:xfrm>
          <a:off x="8029575" y="123825"/>
          <a:ext cx="749300" cy="60325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5</xdr:col>
      <xdr:colOff>215900</xdr:colOff>
      <xdr:row>0</xdr:row>
      <xdr:rowOff>76200</xdr:rowOff>
    </xdr:from>
    <xdr:to>
      <xdr:col>5</xdr:col>
      <xdr:colOff>1016000</xdr:colOff>
      <xdr:row>2</xdr:row>
      <xdr:rowOff>203200</xdr:rowOff>
    </xdr:to>
    <xdr:sp macro="" textlink="">
      <xdr:nvSpPr>
        <xdr:cNvPr id="2" name="Left Arrow 1">
          <a:hlinkClick xmlns:r="http://schemas.openxmlformats.org/officeDocument/2006/relationships" r:id="rId1"/>
        </xdr:cNvPr>
        <xdr:cNvSpPr/>
      </xdr:nvSpPr>
      <xdr:spPr>
        <a:xfrm>
          <a:off x="11125200" y="76200"/>
          <a:ext cx="800100" cy="5842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457081</xdr:colOff>
      <xdr:row>3</xdr:row>
      <xdr:rowOff>76101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4</xdr:col>
      <xdr:colOff>828676</xdr:colOff>
      <xdr:row>0</xdr:row>
      <xdr:rowOff>127000</xdr:rowOff>
    </xdr:from>
    <xdr:to>
      <xdr:col>5</xdr:col>
      <xdr:colOff>168275</xdr:colOff>
      <xdr:row>3</xdr:row>
      <xdr:rowOff>25400</xdr:rowOff>
    </xdr:to>
    <xdr:sp macro="" textlink="">
      <xdr:nvSpPr>
        <xdr:cNvPr id="2" name="Left Arrow 1">
          <a:hlinkClick xmlns:r="http://schemas.openxmlformats.org/officeDocument/2006/relationships" r:id="rId1"/>
        </xdr:cNvPr>
        <xdr:cNvSpPr/>
      </xdr:nvSpPr>
      <xdr:spPr>
        <a:xfrm>
          <a:off x="8001001" y="127000"/>
          <a:ext cx="720724"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457081</xdr:colOff>
      <xdr:row>3</xdr:row>
      <xdr:rowOff>76101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8</xdr:col>
      <xdr:colOff>742950</xdr:colOff>
      <xdr:row>0</xdr:row>
      <xdr:rowOff>47625</xdr:rowOff>
    </xdr:from>
    <xdr:to>
      <xdr:col>9</xdr:col>
      <xdr:colOff>396875</xdr:colOff>
      <xdr:row>2</xdr:row>
      <xdr:rowOff>184150</xdr:rowOff>
    </xdr:to>
    <xdr:sp macro="" textlink="">
      <xdr:nvSpPr>
        <xdr:cNvPr id="3" name="Left Arrow 2">
          <a:hlinkClick xmlns:r="http://schemas.openxmlformats.org/officeDocument/2006/relationships" r:id="rId1"/>
        </xdr:cNvPr>
        <xdr:cNvSpPr/>
      </xdr:nvSpPr>
      <xdr:spPr>
        <a:xfrm>
          <a:off x="8401050" y="47625"/>
          <a:ext cx="749300"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9</xdr:col>
      <xdr:colOff>133350</xdr:colOff>
      <xdr:row>0</xdr:row>
      <xdr:rowOff>57150</xdr:rowOff>
    </xdr:from>
    <xdr:to>
      <xdr:col>9</xdr:col>
      <xdr:colOff>933450</xdr:colOff>
      <xdr:row>2</xdr:row>
      <xdr:rowOff>193675</xdr:rowOff>
    </xdr:to>
    <xdr:sp macro="" textlink="">
      <xdr:nvSpPr>
        <xdr:cNvPr id="3" name="Left Arrow 2">
          <a:hlinkClick xmlns:r="http://schemas.openxmlformats.org/officeDocument/2006/relationships" r:id="rId1"/>
        </xdr:cNvPr>
        <xdr:cNvSpPr/>
      </xdr:nvSpPr>
      <xdr:spPr>
        <a:xfrm>
          <a:off x="9258300" y="57150"/>
          <a:ext cx="800100"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504706</xdr:colOff>
      <xdr:row>3</xdr:row>
      <xdr:rowOff>76101</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9</xdr:col>
      <xdr:colOff>247650</xdr:colOff>
      <xdr:row>0</xdr:row>
      <xdr:rowOff>57150</xdr:rowOff>
    </xdr:from>
    <xdr:to>
      <xdr:col>10</xdr:col>
      <xdr:colOff>9525</xdr:colOff>
      <xdr:row>2</xdr:row>
      <xdr:rowOff>193675</xdr:rowOff>
    </xdr:to>
    <xdr:sp macro="" textlink="">
      <xdr:nvSpPr>
        <xdr:cNvPr id="3" name="Left Arrow 2">
          <a:hlinkClick xmlns:r="http://schemas.openxmlformats.org/officeDocument/2006/relationships" r:id="rId1"/>
        </xdr:cNvPr>
        <xdr:cNvSpPr/>
      </xdr:nvSpPr>
      <xdr:spPr>
        <a:xfrm>
          <a:off x="10010775" y="57150"/>
          <a:ext cx="800100"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504706</xdr:colOff>
      <xdr:row>3</xdr:row>
      <xdr:rowOff>76101</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7</xdr:col>
      <xdr:colOff>133350</xdr:colOff>
      <xdr:row>0</xdr:row>
      <xdr:rowOff>57150</xdr:rowOff>
    </xdr:from>
    <xdr:to>
      <xdr:col>7</xdr:col>
      <xdr:colOff>933450</xdr:colOff>
      <xdr:row>2</xdr:row>
      <xdr:rowOff>193675</xdr:rowOff>
    </xdr:to>
    <xdr:sp macro="" textlink="">
      <xdr:nvSpPr>
        <xdr:cNvPr id="3" name="Left Arrow 2">
          <a:hlinkClick xmlns:r="http://schemas.openxmlformats.org/officeDocument/2006/relationships" r:id="rId1"/>
        </xdr:cNvPr>
        <xdr:cNvSpPr/>
      </xdr:nvSpPr>
      <xdr:spPr>
        <a:xfrm>
          <a:off x="8010525" y="57150"/>
          <a:ext cx="800100"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504706</xdr:colOff>
      <xdr:row>3</xdr:row>
      <xdr:rowOff>76101</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38100</xdr:colOff>
      <xdr:row>0</xdr:row>
      <xdr:rowOff>127000</xdr:rowOff>
    </xdr:from>
    <xdr:to>
      <xdr:col>10</xdr:col>
      <xdr:colOff>787400</xdr:colOff>
      <xdr:row>3</xdr:row>
      <xdr:rowOff>25400</xdr:rowOff>
    </xdr:to>
    <xdr:sp macro="" textlink="">
      <xdr:nvSpPr>
        <xdr:cNvPr id="3" name="Left Arrow 2">
          <a:hlinkClick xmlns:r="http://schemas.openxmlformats.org/officeDocument/2006/relationships" r:id="rId1"/>
        </xdr:cNvPr>
        <xdr:cNvSpPr/>
      </xdr:nvSpPr>
      <xdr:spPr>
        <a:xfrm>
          <a:off x="10344150" y="127000"/>
          <a:ext cx="749300"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5</xdr:col>
      <xdr:colOff>1257300</xdr:colOff>
      <xdr:row>0</xdr:row>
      <xdr:rowOff>127000</xdr:rowOff>
    </xdr:from>
    <xdr:to>
      <xdr:col>6</xdr:col>
      <xdr:colOff>701675</xdr:colOff>
      <xdr:row>3</xdr:row>
      <xdr:rowOff>25400</xdr:rowOff>
    </xdr:to>
    <xdr:sp macro="" textlink="">
      <xdr:nvSpPr>
        <xdr:cNvPr id="3" name="Left Arrow 2">
          <a:hlinkClick xmlns:r="http://schemas.openxmlformats.org/officeDocument/2006/relationships" r:id="rId1"/>
        </xdr:cNvPr>
        <xdr:cNvSpPr/>
      </xdr:nvSpPr>
      <xdr:spPr>
        <a:xfrm>
          <a:off x="8401050" y="127000"/>
          <a:ext cx="749300"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xdr:from>
      <xdr:col>7</xdr:col>
      <xdr:colOff>38100</xdr:colOff>
      <xdr:row>0</xdr:row>
      <xdr:rowOff>127000</xdr:rowOff>
    </xdr:from>
    <xdr:to>
      <xdr:col>7</xdr:col>
      <xdr:colOff>787400</xdr:colOff>
      <xdr:row>3</xdr:row>
      <xdr:rowOff>25400</xdr:rowOff>
    </xdr:to>
    <xdr:sp macro="" textlink="">
      <xdr:nvSpPr>
        <xdr:cNvPr id="3" name="Left Arrow 2">
          <a:hlinkClick xmlns:r="http://schemas.openxmlformats.org/officeDocument/2006/relationships" r:id="rId1"/>
        </xdr:cNvPr>
        <xdr:cNvSpPr/>
      </xdr:nvSpPr>
      <xdr:spPr>
        <a:xfrm>
          <a:off x="10344150" y="127000"/>
          <a:ext cx="749300"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8</xdr:col>
      <xdr:colOff>584200</xdr:colOff>
      <xdr:row>0</xdr:row>
      <xdr:rowOff>127000</xdr:rowOff>
    </xdr:from>
    <xdr:to>
      <xdr:col>9</xdr:col>
      <xdr:colOff>25400</xdr:colOff>
      <xdr:row>3</xdr:row>
      <xdr:rowOff>25400</xdr:rowOff>
    </xdr:to>
    <xdr:sp macro="" textlink="">
      <xdr:nvSpPr>
        <xdr:cNvPr id="3" name="Left Arrow 2">
          <a:hlinkClick xmlns:r="http://schemas.openxmlformats.org/officeDocument/2006/relationships" r:id="rId1"/>
        </xdr:cNvPr>
        <xdr:cNvSpPr/>
      </xdr:nvSpPr>
      <xdr:spPr>
        <a:xfrm>
          <a:off x="8851900" y="127000"/>
          <a:ext cx="746125"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5" name="Picture 4"/>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38100</xdr:colOff>
      <xdr:row>0</xdr:row>
      <xdr:rowOff>127000</xdr:rowOff>
    </xdr:from>
    <xdr:to>
      <xdr:col>10</xdr:col>
      <xdr:colOff>787400</xdr:colOff>
      <xdr:row>3</xdr:row>
      <xdr:rowOff>25400</xdr:rowOff>
    </xdr:to>
    <xdr:sp macro="" textlink="">
      <xdr:nvSpPr>
        <xdr:cNvPr id="3" name="Left Arrow 2">
          <a:hlinkClick xmlns:r="http://schemas.openxmlformats.org/officeDocument/2006/relationships" r:id="rId1"/>
        </xdr:cNvPr>
        <xdr:cNvSpPr/>
      </xdr:nvSpPr>
      <xdr:spPr>
        <a:xfrm>
          <a:off x="9220200" y="127000"/>
          <a:ext cx="749300"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10</xdr:col>
      <xdr:colOff>38100</xdr:colOff>
      <xdr:row>0</xdr:row>
      <xdr:rowOff>127000</xdr:rowOff>
    </xdr:from>
    <xdr:to>
      <xdr:col>10</xdr:col>
      <xdr:colOff>787400</xdr:colOff>
      <xdr:row>3</xdr:row>
      <xdr:rowOff>25400</xdr:rowOff>
    </xdr:to>
    <xdr:sp macro="" textlink="">
      <xdr:nvSpPr>
        <xdr:cNvPr id="3" name="Left Arrow 2">
          <a:hlinkClick xmlns:r="http://schemas.openxmlformats.org/officeDocument/2006/relationships" r:id="rId1"/>
        </xdr:cNvPr>
        <xdr:cNvSpPr/>
      </xdr:nvSpPr>
      <xdr:spPr>
        <a:xfrm>
          <a:off x="10506075" y="127000"/>
          <a:ext cx="749300" cy="6127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HOME</a:t>
          </a:r>
        </a:p>
      </xdr:txBody>
    </xdr:sp>
    <xdr:clientData/>
  </xdr:twoCellAnchor>
  <xdr:twoCellAnchor editAs="oneCell">
    <xdr:from>
      <xdr:col>0</xdr:col>
      <xdr:colOff>0</xdr:colOff>
      <xdr:row>0</xdr:row>
      <xdr:rowOff>0</xdr:rowOff>
    </xdr:from>
    <xdr:to>
      <xdr:col>1</xdr:col>
      <xdr:colOff>352306</xdr:colOff>
      <xdr:row>3</xdr:row>
      <xdr:rowOff>76101</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952381" cy="79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50"/>
  <sheetViews>
    <sheetView tabSelected="1" topLeftCell="A31" workbookViewId="0">
      <selection activeCell="E42" sqref="E42"/>
    </sheetView>
  </sheetViews>
  <sheetFormatPr defaultColWidth="10.875" defaultRowHeight="18.75" x14ac:dyDescent="0.3"/>
  <cols>
    <col min="1" max="1" width="10.875" style="5" customWidth="1"/>
    <col min="2" max="2" width="9.375" style="5" customWidth="1"/>
    <col min="3" max="3" width="11.625" style="59" customWidth="1"/>
    <col min="4" max="4" width="96.5" style="5" customWidth="1"/>
    <col min="5" max="5" width="86.125" style="5" customWidth="1"/>
    <col min="6" max="16384" width="10.875" style="5"/>
  </cols>
  <sheetData>
    <row r="5" spans="2:5" ht="31.5" x14ac:dyDescent="0.5">
      <c r="B5" s="378" t="s">
        <v>386</v>
      </c>
      <c r="C5" s="378"/>
      <c r="D5" s="378"/>
      <c r="E5" s="137"/>
    </row>
    <row r="6" spans="2:5" ht="11.1" customHeight="1" x14ac:dyDescent="0.3"/>
    <row r="7" spans="2:5" x14ac:dyDescent="0.3">
      <c r="B7" s="139"/>
      <c r="C7" s="220"/>
      <c r="D7" s="134" t="s">
        <v>297</v>
      </c>
    </row>
    <row r="8" spans="2:5" x14ac:dyDescent="0.3">
      <c r="B8" s="140"/>
      <c r="C8" s="221"/>
      <c r="D8" s="135" t="s">
        <v>207</v>
      </c>
    </row>
    <row r="9" spans="2:5" x14ac:dyDescent="0.3">
      <c r="B9" s="141"/>
      <c r="C9" s="222"/>
      <c r="D9" s="136" t="s">
        <v>208</v>
      </c>
    </row>
    <row r="10" spans="2:5" x14ac:dyDescent="0.3">
      <c r="B10" s="165" t="s">
        <v>358</v>
      </c>
      <c r="C10" s="61" t="s">
        <v>298</v>
      </c>
      <c r="D10" s="138" t="s">
        <v>299</v>
      </c>
    </row>
    <row r="11" spans="2:5" x14ac:dyDescent="0.3">
      <c r="B11" s="223" t="s">
        <v>359</v>
      </c>
      <c r="C11" s="236" t="s">
        <v>330</v>
      </c>
      <c r="D11" s="73" t="s">
        <v>492</v>
      </c>
    </row>
    <row r="12" spans="2:5" x14ac:dyDescent="0.3">
      <c r="B12" s="224" t="s">
        <v>359</v>
      </c>
      <c r="C12" s="237" t="s">
        <v>391</v>
      </c>
      <c r="D12" s="74" t="s">
        <v>493</v>
      </c>
    </row>
    <row r="13" spans="2:5" x14ac:dyDescent="0.3">
      <c r="B13" s="224" t="s">
        <v>359</v>
      </c>
      <c r="C13" s="237" t="s">
        <v>116</v>
      </c>
      <c r="D13" s="74" t="s">
        <v>494</v>
      </c>
    </row>
    <row r="14" spans="2:5" x14ac:dyDescent="0.3">
      <c r="B14" s="224" t="s">
        <v>359</v>
      </c>
      <c r="C14" s="237" t="s">
        <v>134</v>
      </c>
      <c r="D14" s="74" t="s">
        <v>300</v>
      </c>
    </row>
    <row r="15" spans="2:5" x14ac:dyDescent="0.3">
      <c r="B15" s="224" t="s">
        <v>359</v>
      </c>
      <c r="C15" s="237" t="s">
        <v>141</v>
      </c>
      <c r="D15" s="74" t="s">
        <v>301</v>
      </c>
    </row>
    <row r="16" spans="2:5" x14ac:dyDescent="0.3">
      <c r="B16" s="224" t="s">
        <v>359</v>
      </c>
      <c r="C16" s="237">
        <v>4.4000000000000004</v>
      </c>
      <c r="D16" s="74" t="s">
        <v>302</v>
      </c>
    </row>
    <row r="17" spans="2:4" x14ac:dyDescent="0.3">
      <c r="B17" s="224" t="s">
        <v>359</v>
      </c>
      <c r="C17" s="237" t="s">
        <v>147</v>
      </c>
      <c r="D17" s="74" t="s">
        <v>552</v>
      </c>
    </row>
    <row r="18" spans="2:4" x14ac:dyDescent="0.3">
      <c r="B18" s="224" t="s">
        <v>359</v>
      </c>
      <c r="C18" s="237" t="s">
        <v>148</v>
      </c>
      <c r="D18" s="74" t="s">
        <v>303</v>
      </c>
    </row>
    <row r="19" spans="2:4" x14ac:dyDescent="0.3">
      <c r="B19" s="224" t="s">
        <v>359</v>
      </c>
      <c r="C19" s="237" t="s">
        <v>150</v>
      </c>
      <c r="D19" s="74" t="s">
        <v>553</v>
      </c>
    </row>
    <row r="20" spans="2:4" x14ac:dyDescent="0.3">
      <c r="B20" s="224" t="s">
        <v>359</v>
      </c>
      <c r="C20" s="237" t="s">
        <v>406</v>
      </c>
      <c r="D20" s="74" t="s">
        <v>554</v>
      </c>
    </row>
    <row r="21" spans="2:4" x14ac:dyDescent="0.3">
      <c r="B21" s="224" t="s">
        <v>359</v>
      </c>
      <c r="C21" s="237" t="s">
        <v>402</v>
      </c>
      <c r="D21" s="74" t="s">
        <v>305</v>
      </c>
    </row>
    <row r="22" spans="2:4" x14ac:dyDescent="0.3">
      <c r="B22" s="224" t="s">
        <v>359</v>
      </c>
      <c r="C22" s="237" t="s">
        <v>407</v>
      </c>
      <c r="D22" s="74" t="s">
        <v>555</v>
      </c>
    </row>
    <row r="23" spans="2:4" x14ac:dyDescent="0.3">
      <c r="B23" s="224" t="s">
        <v>359</v>
      </c>
      <c r="C23" s="237" t="s">
        <v>151</v>
      </c>
      <c r="D23" s="74" t="s">
        <v>304</v>
      </c>
    </row>
    <row r="24" spans="2:4" x14ac:dyDescent="0.3">
      <c r="B24" s="224" t="s">
        <v>359</v>
      </c>
      <c r="C24" s="237" t="s">
        <v>168</v>
      </c>
      <c r="D24" s="74" t="s">
        <v>368</v>
      </c>
    </row>
    <row r="25" spans="2:4" x14ac:dyDescent="0.3">
      <c r="B25" s="224" t="s">
        <v>359</v>
      </c>
      <c r="C25" s="237" t="s">
        <v>556</v>
      </c>
      <c r="D25" s="74" t="s">
        <v>360</v>
      </c>
    </row>
    <row r="26" spans="2:4" x14ac:dyDescent="0.3">
      <c r="B26" s="224" t="s">
        <v>359</v>
      </c>
      <c r="C26" s="237" t="s">
        <v>353</v>
      </c>
      <c r="D26" s="74" t="s">
        <v>306</v>
      </c>
    </row>
    <row r="27" spans="2:4" x14ac:dyDescent="0.3">
      <c r="B27" s="224" t="s">
        <v>359</v>
      </c>
      <c r="C27" s="237" t="s">
        <v>180</v>
      </c>
      <c r="D27" s="74" t="s">
        <v>307</v>
      </c>
    </row>
    <row r="28" spans="2:4" x14ac:dyDescent="0.3">
      <c r="B28" s="224" t="s">
        <v>359</v>
      </c>
      <c r="C28" s="237" t="s">
        <v>354</v>
      </c>
      <c r="D28" s="74" t="s">
        <v>557</v>
      </c>
    </row>
    <row r="29" spans="2:4" x14ac:dyDescent="0.3">
      <c r="B29" s="224" t="s">
        <v>359</v>
      </c>
      <c r="C29" s="237" t="s">
        <v>419</v>
      </c>
      <c r="D29" s="74" t="s">
        <v>558</v>
      </c>
    </row>
    <row r="30" spans="2:4" x14ac:dyDescent="0.3">
      <c r="B30" s="224" t="s">
        <v>359</v>
      </c>
      <c r="C30" s="237" t="s">
        <v>308</v>
      </c>
      <c r="D30" s="74" t="s">
        <v>309</v>
      </c>
    </row>
    <row r="31" spans="2:4" x14ac:dyDescent="0.3">
      <c r="B31" s="224" t="s">
        <v>359</v>
      </c>
      <c r="C31" s="237" t="s">
        <v>222</v>
      </c>
      <c r="D31" s="74" t="s">
        <v>559</v>
      </c>
    </row>
    <row r="32" spans="2:4" x14ac:dyDescent="0.3">
      <c r="B32" s="224" t="s">
        <v>359</v>
      </c>
      <c r="C32" s="238" t="s">
        <v>223</v>
      </c>
      <c r="D32" s="75" t="s">
        <v>310</v>
      </c>
    </row>
    <row r="33" spans="2:4" x14ac:dyDescent="0.3">
      <c r="B33" s="224" t="s">
        <v>359</v>
      </c>
      <c r="C33" s="238" t="s">
        <v>440</v>
      </c>
      <c r="D33" s="75" t="s">
        <v>311</v>
      </c>
    </row>
    <row r="34" spans="2:4" x14ac:dyDescent="0.3">
      <c r="B34" s="224" t="s">
        <v>359</v>
      </c>
      <c r="C34" s="238" t="s">
        <v>224</v>
      </c>
      <c r="D34" s="75" t="s">
        <v>312</v>
      </c>
    </row>
    <row r="35" spans="2:4" x14ac:dyDescent="0.3">
      <c r="B35" s="224" t="s">
        <v>359</v>
      </c>
      <c r="C35" s="238" t="s">
        <v>236</v>
      </c>
      <c r="D35" s="75" t="s">
        <v>361</v>
      </c>
    </row>
    <row r="36" spans="2:4" x14ac:dyDescent="0.3">
      <c r="B36" s="224" t="s">
        <v>359</v>
      </c>
      <c r="C36" s="238" t="s">
        <v>238</v>
      </c>
      <c r="D36" s="75" t="s">
        <v>313</v>
      </c>
    </row>
    <row r="37" spans="2:4" x14ac:dyDescent="0.3">
      <c r="B37" s="224" t="s">
        <v>359</v>
      </c>
      <c r="C37" s="238" t="s">
        <v>262</v>
      </c>
      <c r="D37" s="75" t="s">
        <v>314</v>
      </c>
    </row>
    <row r="38" spans="2:4" x14ac:dyDescent="0.3">
      <c r="B38" s="224" t="s">
        <v>359</v>
      </c>
      <c r="C38" s="238" t="s">
        <v>442</v>
      </c>
      <c r="D38" s="75" t="s">
        <v>315</v>
      </c>
    </row>
    <row r="39" spans="2:4" x14ac:dyDescent="0.3">
      <c r="B39" s="224" t="s">
        <v>359</v>
      </c>
      <c r="C39" s="238" t="s">
        <v>445</v>
      </c>
      <c r="D39" s="75" t="s">
        <v>560</v>
      </c>
    </row>
    <row r="40" spans="2:4" x14ac:dyDescent="0.3">
      <c r="B40" s="224" t="s">
        <v>359</v>
      </c>
      <c r="C40" s="238" t="s">
        <v>264</v>
      </c>
      <c r="D40" s="75" t="s">
        <v>316</v>
      </c>
    </row>
    <row r="41" spans="2:4" x14ac:dyDescent="0.3">
      <c r="B41" s="224" t="s">
        <v>362</v>
      </c>
      <c r="C41" s="237" t="s">
        <v>330</v>
      </c>
      <c r="D41" s="74" t="s">
        <v>366</v>
      </c>
    </row>
    <row r="42" spans="2:4" x14ac:dyDescent="0.3">
      <c r="B42" s="224" t="s">
        <v>362</v>
      </c>
      <c r="C42" s="237" t="s">
        <v>333</v>
      </c>
      <c r="D42" s="74" t="s">
        <v>300</v>
      </c>
    </row>
    <row r="43" spans="2:4" x14ac:dyDescent="0.3">
      <c r="B43" s="224" t="s">
        <v>362</v>
      </c>
      <c r="C43" s="237" t="s">
        <v>333</v>
      </c>
      <c r="D43" s="74" t="s">
        <v>367</v>
      </c>
    </row>
    <row r="44" spans="2:4" x14ac:dyDescent="0.3">
      <c r="B44" s="224" t="s">
        <v>362</v>
      </c>
      <c r="C44" s="237" t="s">
        <v>477</v>
      </c>
      <c r="D44" s="74" t="s">
        <v>369</v>
      </c>
    </row>
    <row r="45" spans="2:4" x14ac:dyDescent="0.3">
      <c r="B45" s="224" t="s">
        <v>362</v>
      </c>
      <c r="C45" s="237" t="s">
        <v>479</v>
      </c>
      <c r="D45" s="74" t="s">
        <v>559</v>
      </c>
    </row>
    <row r="46" spans="2:4" x14ac:dyDescent="0.3">
      <c r="B46" s="224" t="s">
        <v>362</v>
      </c>
      <c r="C46" s="237" t="s">
        <v>482</v>
      </c>
      <c r="D46" s="74" t="s">
        <v>370</v>
      </c>
    </row>
    <row r="47" spans="2:4" x14ac:dyDescent="0.3">
      <c r="B47" s="224" t="s">
        <v>362</v>
      </c>
      <c r="C47" s="237" t="s">
        <v>334</v>
      </c>
      <c r="D47" s="74" t="s">
        <v>371</v>
      </c>
    </row>
    <row r="48" spans="2:4" x14ac:dyDescent="0.3">
      <c r="B48" s="224" t="s">
        <v>362</v>
      </c>
      <c r="C48" s="237" t="s">
        <v>489</v>
      </c>
      <c r="D48" s="74" t="s">
        <v>372</v>
      </c>
    </row>
    <row r="49" spans="2:4" x14ac:dyDescent="0.3">
      <c r="B49" s="224" t="s">
        <v>362</v>
      </c>
      <c r="C49" s="237" t="s">
        <v>454</v>
      </c>
      <c r="D49" s="74" t="s">
        <v>373</v>
      </c>
    </row>
    <row r="50" spans="2:4" ht="12.95" customHeight="1" x14ac:dyDescent="0.3">
      <c r="B50" s="235"/>
      <c r="C50" s="239"/>
      <c r="D50" s="76"/>
    </row>
  </sheetData>
  <mergeCells count="1">
    <mergeCell ref="B5:D5"/>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37"/>
  <sheetViews>
    <sheetView workbookViewId="0">
      <selection activeCell="A7" sqref="A7"/>
    </sheetView>
  </sheetViews>
  <sheetFormatPr defaultColWidth="10.875" defaultRowHeight="18.75" x14ac:dyDescent="0.3"/>
  <cols>
    <col min="1" max="1" width="6.375" style="3" customWidth="1"/>
    <col min="2" max="2" width="44.5" style="3" customWidth="1"/>
    <col min="3" max="3" width="26.375" style="3" customWidth="1"/>
    <col min="4" max="4" width="41.625" style="3" customWidth="1"/>
    <col min="5" max="5" width="19.375" style="114" customWidth="1"/>
    <col min="6" max="6" width="29.125" style="3" customWidth="1"/>
    <col min="7" max="7" width="14.125" style="3" customWidth="1"/>
    <col min="8" max="16384" width="10.875" style="5"/>
  </cols>
  <sheetData>
    <row r="4" spans="1:7" ht="54" customHeight="1" x14ac:dyDescent="0.3">
      <c r="A4" s="381" t="s">
        <v>281</v>
      </c>
      <c r="B4" s="381"/>
      <c r="C4" s="381"/>
      <c r="D4" s="381"/>
      <c r="E4" s="381"/>
      <c r="F4" s="117"/>
      <c r="G4" s="117"/>
    </row>
    <row r="5" spans="1:7" x14ac:dyDescent="0.3">
      <c r="A5" s="379" t="s">
        <v>42</v>
      </c>
      <c r="B5" s="380" t="s">
        <v>282</v>
      </c>
      <c r="C5" s="380" t="s">
        <v>44</v>
      </c>
      <c r="D5" s="380" t="s">
        <v>283</v>
      </c>
      <c r="E5" s="115" t="s">
        <v>284</v>
      </c>
      <c r="F5" s="5"/>
      <c r="G5" s="5"/>
    </row>
    <row r="6" spans="1:7" x14ac:dyDescent="0.3">
      <c r="A6" s="379"/>
      <c r="B6" s="380"/>
      <c r="C6" s="380"/>
      <c r="D6" s="380"/>
      <c r="E6" s="116" t="s">
        <v>285</v>
      </c>
      <c r="F6" s="5"/>
      <c r="G6" s="5"/>
    </row>
    <row r="7" spans="1:7" ht="36" customHeight="1" x14ac:dyDescent="0.3">
      <c r="A7" s="71"/>
      <c r="B7" s="53"/>
      <c r="C7" s="53"/>
      <c r="D7" s="53"/>
      <c r="E7" s="42"/>
      <c r="F7" s="5"/>
      <c r="G7" s="5"/>
    </row>
    <row r="8" spans="1:7" ht="36" customHeight="1" x14ac:dyDescent="0.3">
      <c r="A8" s="71"/>
      <c r="B8" s="53"/>
      <c r="C8" s="53"/>
      <c r="D8" s="53"/>
      <c r="E8" s="42"/>
      <c r="F8" s="5"/>
      <c r="G8" s="5"/>
    </row>
    <row r="9" spans="1:7" ht="36" customHeight="1" x14ac:dyDescent="0.3">
      <c r="A9" s="71"/>
      <c r="B9" s="53"/>
      <c r="C9" s="53"/>
      <c r="D9" s="53"/>
      <c r="E9" s="42"/>
      <c r="F9" s="5"/>
      <c r="G9" s="5"/>
    </row>
    <row r="10" spans="1:7" ht="36" customHeight="1" x14ac:dyDescent="0.3">
      <c r="A10" s="71"/>
      <c r="B10" s="53"/>
      <c r="C10" s="53"/>
      <c r="D10" s="53"/>
      <c r="E10" s="42"/>
      <c r="F10" s="5"/>
      <c r="G10" s="5"/>
    </row>
    <row r="11" spans="1:7" ht="36" customHeight="1" x14ac:dyDescent="0.3">
      <c r="A11" s="71"/>
      <c r="B11" s="53"/>
      <c r="C11" s="53"/>
      <c r="D11" s="53"/>
      <c r="E11" s="42"/>
      <c r="F11" s="5"/>
      <c r="G11" s="5"/>
    </row>
    <row r="12" spans="1:7" ht="36" customHeight="1" x14ac:dyDescent="0.3">
      <c r="A12" s="71"/>
      <c r="B12" s="53"/>
      <c r="C12" s="53"/>
      <c r="D12" s="53"/>
      <c r="E12" s="42"/>
      <c r="F12" s="5"/>
      <c r="G12" s="5"/>
    </row>
    <row r="13" spans="1:7" ht="36" customHeight="1" x14ac:dyDescent="0.3">
      <c r="A13" s="71"/>
      <c r="B13" s="53"/>
      <c r="C13" s="53"/>
      <c r="D13" s="53"/>
      <c r="E13" s="42"/>
      <c r="F13" s="5"/>
      <c r="G13" s="5"/>
    </row>
    <row r="14" spans="1:7" ht="36" customHeight="1" x14ac:dyDescent="0.3">
      <c r="A14" s="71"/>
      <c r="B14" s="53"/>
      <c r="C14" s="53"/>
      <c r="D14" s="53"/>
      <c r="E14" s="42"/>
      <c r="F14" s="5"/>
      <c r="G14" s="5"/>
    </row>
    <row r="15" spans="1:7" ht="36" customHeight="1" x14ac:dyDescent="0.3">
      <c r="A15" s="71"/>
      <c r="B15" s="53"/>
      <c r="C15" s="53"/>
      <c r="D15" s="53"/>
      <c r="E15" s="42"/>
      <c r="F15" s="5"/>
      <c r="G15" s="5"/>
    </row>
    <row r="16" spans="1:7" ht="36" customHeight="1" x14ac:dyDescent="0.3">
      <c r="A16" s="71"/>
      <c r="B16" s="53"/>
      <c r="C16" s="53"/>
      <c r="D16" s="53"/>
      <c r="E16" s="42"/>
      <c r="F16" s="5"/>
      <c r="G16" s="5"/>
    </row>
    <row r="17" spans="1:7" x14ac:dyDescent="0.3">
      <c r="A17" s="5"/>
      <c r="B17" s="5"/>
      <c r="C17" s="5"/>
      <c r="D17" s="5"/>
      <c r="E17" s="98"/>
      <c r="F17" s="5"/>
      <c r="G17" s="5"/>
    </row>
    <row r="18" spans="1:7" x14ac:dyDescent="0.3">
      <c r="A18" s="5"/>
      <c r="B18" s="5"/>
      <c r="C18" s="5"/>
      <c r="D18" s="5"/>
      <c r="E18" s="98"/>
      <c r="F18" s="5"/>
      <c r="G18" s="5"/>
    </row>
    <row r="19" spans="1:7" x14ac:dyDescent="0.3">
      <c r="A19" s="5"/>
      <c r="B19" s="5"/>
      <c r="C19" s="5"/>
      <c r="D19" s="5"/>
      <c r="E19" s="98"/>
      <c r="F19" s="5"/>
      <c r="G19" s="5"/>
    </row>
    <row r="20" spans="1:7" x14ac:dyDescent="0.3">
      <c r="A20" s="5"/>
      <c r="B20" s="5"/>
      <c r="C20" s="5"/>
      <c r="D20" s="5"/>
      <c r="E20" s="98"/>
      <c r="F20" s="5"/>
      <c r="G20" s="5"/>
    </row>
    <row r="21" spans="1:7" x14ac:dyDescent="0.3">
      <c r="A21" s="5"/>
      <c r="B21" s="5"/>
      <c r="C21" s="5"/>
      <c r="D21" s="5"/>
      <c r="E21" s="98"/>
      <c r="F21" s="5"/>
      <c r="G21" s="5"/>
    </row>
    <row r="22" spans="1:7" x14ac:dyDescent="0.3">
      <c r="A22" s="5"/>
      <c r="B22" s="5"/>
      <c r="C22" s="5"/>
      <c r="D22" s="5"/>
      <c r="E22" s="98"/>
      <c r="F22" s="5"/>
      <c r="G22" s="5"/>
    </row>
    <row r="23" spans="1:7" x14ac:dyDescent="0.3">
      <c r="A23" s="5"/>
      <c r="B23" s="5"/>
      <c r="C23" s="5"/>
      <c r="D23" s="5"/>
      <c r="E23" s="98"/>
      <c r="F23" s="5"/>
      <c r="G23" s="5"/>
    </row>
    <row r="24" spans="1:7" x14ac:dyDescent="0.3">
      <c r="A24" s="5"/>
      <c r="B24" s="5"/>
      <c r="C24" s="5"/>
      <c r="D24" s="5"/>
      <c r="E24" s="98"/>
      <c r="F24" s="5"/>
      <c r="G24" s="5"/>
    </row>
    <row r="25" spans="1:7" x14ac:dyDescent="0.3">
      <c r="A25" s="5"/>
      <c r="B25" s="5"/>
      <c r="C25" s="5"/>
      <c r="D25" s="5"/>
      <c r="E25" s="98"/>
      <c r="F25" s="5"/>
      <c r="G25" s="5"/>
    </row>
    <row r="26" spans="1:7" x14ac:dyDescent="0.3">
      <c r="A26" s="5"/>
      <c r="B26" s="5"/>
      <c r="C26" s="5"/>
      <c r="D26" s="5"/>
      <c r="E26" s="98"/>
      <c r="F26" s="5"/>
      <c r="G26" s="5"/>
    </row>
    <row r="27" spans="1:7" x14ac:dyDescent="0.3">
      <c r="A27" s="5"/>
      <c r="B27" s="5"/>
      <c r="C27" s="5"/>
      <c r="D27" s="5"/>
      <c r="E27" s="98"/>
      <c r="F27" s="5"/>
      <c r="G27" s="5"/>
    </row>
    <row r="28" spans="1:7" x14ac:dyDescent="0.3">
      <c r="A28" s="5"/>
      <c r="B28" s="5"/>
      <c r="C28" s="5"/>
      <c r="D28" s="5"/>
      <c r="E28" s="98"/>
      <c r="F28" s="5"/>
      <c r="G28" s="5"/>
    </row>
    <row r="29" spans="1:7" x14ac:dyDescent="0.3">
      <c r="A29" s="5"/>
      <c r="B29" s="5"/>
      <c r="C29" s="5"/>
      <c r="D29" s="5"/>
      <c r="E29" s="98"/>
      <c r="F29" s="5"/>
      <c r="G29" s="5"/>
    </row>
    <row r="30" spans="1:7" x14ac:dyDescent="0.3">
      <c r="A30" s="5"/>
      <c r="B30" s="5"/>
      <c r="C30" s="5"/>
      <c r="D30" s="5"/>
      <c r="E30" s="98"/>
      <c r="F30" s="5"/>
      <c r="G30" s="5"/>
    </row>
    <row r="31" spans="1:7" x14ac:dyDescent="0.3">
      <c r="A31" s="5"/>
      <c r="B31" s="5"/>
      <c r="C31" s="5"/>
      <c r="D31" s="5"/>
      <c r="E31" s="98"/>
      <c r="F31" s="5"/>
      <c r="G31" s="5"/>
    </row>
    <row r="32" spans="1:7" x14ac:dyDescent="0.3">
      <c r="A32" s="5"/>
      <c r="B32" s="5"/>
      <c r="C32" s="5"/>
      <c r="D32" s="5"/>
      <c r="E32" s="98"/>
      <c r="F32" s="5"/>
      <c r="G32" s="5"/>
    </row>
    <row r="33" spans="1:7" x14ac:dyDescent="0.3">
      <c r="A33" s="5"/>
      <c r="B33" s="5"/>
      <c r="C33" s="5"/>
      <c r="D33" s="5"/>
      <c r="E33" s="98"/>
      <c r="F33" s="5"/>
      <c r="G33" s="5"/>
    </row>
    <row r="34" spans="1:7" x14ac:dyDescent="0.3">
      <c r="A34" s="5"/>
      <c r="B34" s="5"/>
      <c r="C34" s="5"/>
      <c r="D34" s="5"/>
      <c r="E34" s="98"/>
      <c r="F34" s="5"/>
      <c r="G34" s="5"/>
    </row>
    <row r="35" spans="1:7" x14ac:dyDescent="0.3">
      <c r="A35" s="5"/>
      <c r="B35" s="5"/>
      <c r="C35" s="5"/>
      <c r="D35" s="5"/>
      <c r="E35" s="98"/>
      <c r="F35" s="5"/>
      <c r="G35" s="5"/>
    </row>
    <row r="36" spans="1:7" x14ac:dyDescent="0.3">
      <c r="A36" s="5"/>
      <c r="B36" s="5"/>
      <c r="C36" s="5"/>
      <c r="D36" s="5"/>
      <c r="E36" s="98"/>
      <c r="F36" s="5"/>
      <c r="G36" s="5"/>
    </row>
    <row r="37" spans="1:7" x14ac:dyDescent="0.3">
      <c r="A37" s="5"/>
      <c r="B37" s="5"/>
      <c r="C37" s="5"/>
      <c r="D37" s="5"/>
      <c r="E37" s="98"/>
      <c r="F37" s="5"/>
      <c r="G37" s="5"/>
    </row>
  </sheetData>
  <mergeCells count="5">
    <mergeCell ref="A5:A6"/>
    <mergeCell ref="B5:B6"/>
    <mergeCell ref="C5:C6"/>
    <mergeCell ref="D5:D6"/>
    <mergeCell ref="A4:E4"/>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9"/>
  <sheetViews>
    <sheetView workbookViewId="0">
      <selection activeCell="D5" sqref="D5:F5"/>
    </sheetView>
  </sheetViews>
  <sheetFormatPr defaultColWidth="10.875" defaultRowHeight="15.75" x14ac:dyDescent="0.25"/>
  <cols>
    <col min="1" max="1" width="4.625" style="3" customWidth="1"/>
    <col min="2" max="2" width="5.5" style="3" customWidth="1"/>
    <col min="3" max="3" width="26.375" style="3" customWidth="1"/>
    <col min="4" max="4" width="28.5" style="3" customWidth="1"/>
    <col min="5" max="5" width="14" style="3" customWidth="1"/>
    <col min="6" max="6" width="29.125" style="3" customWidth="1"/>
    <col min="7" max="7" width="14.125" style="3" customWidth="1"/>
    <col min="8" max="8" width="26.625" style="3" customWidth="1"/>
    <col min="9" max="16384" width="10.875" style="3"/>
  </cols>
  <sheetData>
    <row r="1" spans="1:8" ht="26.1" customHeight="1" x14ac:dyDescent="0.25"/>
    <row r="2" spans="1:8" ht="24.95" customHeight="1" x14ac:dyDescent="0.25"/>
    <row r="3" spans="1:8" s="5" customFormat="1" ht="38.1" customHeight="1" x14ac:dyDescent="0.3">
      <c r="A3" s="395" t="s">
        <v>207</v>
      </c>
      <c r="B3" s="395"/>
      <c r="C3" s="395"/>
      <c r="D3" s="395"/>
      <c r="E3" s="395"/>
      <c r="F3" s="395"/>
      <c r="G3" s="395"/>
    </row>
    <row r="4" spans="1:8" s="5" customFormat="1" ht="38.1" customHeight="1" x14ac:dyDescent="0.3">
      <c r="G4" s="122" t="s">
        <v>288</v>
      </c>
      <c r="H4" s="121" t="s">
        <v>25</v>
      </c>
    </row>
    <row r="5" spans="1:8" s="5" customFormat="1" ht="29.1" customHeight="1" x14ac:dyDescent="0.3">
      <c r="A5" s="19" t="s">
        <v>31</v>
      </c>
      <c r="B5" s="387" t="s">
        <v>0</v>
      </c>
      <c r="C5" s="387"/>
      <c r="D5" s="384"/>
      <c r="E5" s="385"/>
      <c r="F5" s="386"/>
      <c r="G5" s="82"/>
      <c r="H5" s="6"/>
    </row>
    <row r="6" spans="1:8" s="5" customFormat="1" ht="29.1" customHeight="1" x14ac:dyDescent="0.3">
      <c r="A6" s="19" t="s">
        <v>32</v>
      </c>
      <c r="B6" s="383" t="s">
        <v>1</v>
      </c>
      <c r="C6" s="383"/>
      <c r="D6" s="384"/>
      <c r="E6" s="385"/>
      <c r="F6" s="386"/>
      <c r="G6" s="3"/>
      <c r="H6" s="6"/>
    </row>
    <row r="7" spans="1:8" s="5" customFormat="1" ht="29.1" customHeight="1" x14ac:dyDescent="0.3">
      <c r="A7" s="19" t="s">
        <v>33</v>
      </c>
      <c r="B7" s="387" t="s">
        <v>2</v>
      </c>
      <c r="C7" s="387"/>
      <c r="D7" s="384"/>
      <c r="E7" s="385"/>
      <c r="F7" s="386"/>
      <c r="G7" s="3"/>
      <c r="H7" s="6"/>
    </row>
    <row r="8" spans="1:8" s="5" customFormat="1" ht="29.1" customHeight="1" x14ac:dyDescent="0.3">
      <c r="A8" s="19" t="s">
        <v>34</v>
      </c>
      <c r="B8" s="387" t="s">
        <v>3</v>
      </c>
      <c r="C8" s="387"/>
      <c r="D8" s="384"/>
      <c r="E8" s="385"/>
      <c r="F8" s="386"/>
      <c r="G8" s="150"/>
      <c r="H8" s="6"/>
    </row>
    <row r="9" spans="1:8" s="5" customFormat="1" ht="21" customHeight="1" x14ac:dyDescent="0.3">
      <c r="A9" s="18" t="s">
        <v>35</v>
      </c>
      <c r="B9" s="387" t="s">
        <v>4</v>
      </c>
      <c r="C9" s="387"/>
      <c r="D9" s="50"/>
      <c r="E9" s="77"/>
      <c r="F9" s="77"/>
      <c r="G9" s="6"/>
    </row>
    <row r="10" spans="1:8" s="5" customFormat="1" ht="29.1" customHeight="1" x14ac:dyDescent="0.3">
      <c r="A10" s="16"/>
      <c r="C10" s="57" t="s">
        <v>5</v>
      </c>
      <c r="D10" s="382"/>
      <c r="E10" s="382"/>
      <c r="F10" s="382"/>
      <c r="G10" s="6"/>
      <c r="H10" s="388" t="s">
        <v>29</v>
      </c>
    </row>
    <row r="11" spans="1:8" s="5" customFormat="1" ht="29.1" customHeight="1" x14ac:dyDescent="0.3">
      <c r="A11" s="16"/>
      <c r="C11" s="57" t="s">
        <v>6</v>
      </c>
      <c r="D11" s="382"/>
      <c r="E11" s="382"/>
      <c r="F11" s="382"/>
      <c r="G11" s="6"/>
      <c r="H11" s="389"/>
    </row>
    <row r="12" spans="1:8" s="5" customFormat="1" ht="29.1" customHeight="1" x14ac:dyDescent="0.3">
      <c r="A12" s="16"/>
      <c r="C12" s="57" t="s">
        <v>7</v>
      </c>
      <c r="D12" s="382"/>
      <c r="E12" s="382"/>
      <c r="F12" s="382"/>
      <c r="G12" s="6"/>
      <c r="H12" s="390"/>
    </row>
    <row r="13" spans="1:8" s="9" customFormat="1" ht="12.95" customHeight="1" x14ac:dyDescent="0.3">
      <c r="A13" s="17"/>
      <c r="C13" s="10"/>
      <c r="D13" s="79"/>
      <c r="E13" s="79"/>
      <c r="F13" s="79"/>
      <c r="G13" s="11"/>
      <c r="H13" s="13"/>
    </row>
    <row r="14" spans="1:8" s="5" customFormat="1" ht="38.1" customHeight="1" x14ac:dyDescent="0.3">
      <c r="A14" s="19" t="s">
        <v>36</v>
      </c>
      <c r="B14" s="396" t="s">
        <v>8</v>
      </c>
      <c r="C14" s="396"/>
      <c r="D14" s="80"/>
      <c r="E14" s="80"/>
      <c r="F14" s="77"/>
      <c r="G14" s="6"/>
      <c r="H14" s="6"/>
    </row>
    <row r="15" spans="1:8" s="5" customFormat="1" ht="14.1" customHeight="1" x14ac:dyDescent="0.3">
      <c r="A15" s="94"/>
      <c r="B15" s="14"/>
      <c r="C15" s="14"/>
      <c r="D15" s="81"/>
      <c r="E15" s="79"/>
      <c r="F15" s="77"/>
      <c r="G15" s="6"/>
      <c r="H15" s="6"/>
    </row>
    <row r="16" spans="1:8" s="5" customFormat="1" ht="18" customHeight="1" x14ac:dyDescent="0.3">
      <c r="A16" s="19" t="s">
        <v>37</v>
      </c>
      <c r="B16" s="383" t="s">
        <v>22</v>
      </c>
      <c r="C16" s="383"/>
      <c r="D16" s="77"/>
      <c r="E16" s="77"/>
      <c r="F16" s="77"/>
      <c r="G16" s="6"/>
    </row>
    <row r="17" spans="1:8" s="5" customFormat="1" ht="30.95" customHeight="1" x14ac:dyDescent="0.3">
      <c r="A17" s="94"/>
      <c r="C17" s="57" t="s">
        <v>5</v>
      </c>
      <c r="D17" s="382"/>
      <c r="E17" s="382"/>
      <c r="F17" s="382"/>
      <c r="G17" s="6"/>
      <c r="H17" s="388" t="s">
        <v>30</v>
      </c>
    </row>
    <row r="18" spans="1:8" s="5" customFormat="1" ht="30.95" customHeight="1" x14ac:dyDescent="0.3">
      <c r="A18" s="94"/>
      <c r="C18" s="57" t="s">
        <v>6</v>
      </c>
      <c r="D18" s="382"/>
      <c r="E18" s="382"/>
      <c r="F18" s="382"/>
      <c r="G18" s="6"/>
      <c r="H18" s="390"/>
    </row>
    <row r="19" spans="1:8" s="5" customFormat="1" ht="11.1" customHeight="1" x14ac:dyDescent="0.3">
      <c r="A19" s="94"/>
      <c r="C19" s="8"/>
      <c r="D19" s="79"/>
      <c r="E19" s="79"/>
      <c r="F19" s="79"/>
      <c r="G19" s="6"/>
      <c r="H19" s="13"/>
    </row>
    <row r="20" spans="1:8" s="5" customFormat="1" ht="18.75" x14ac:dyDescent="0.3">
      <c r="A20" s="19" t="s">
        <v>38</v>
      </c>
      <c r="B20" s="383" t="s">
        <v>23</v>
      </c>
      <c r="C20" s="383"/>
      <c r="D20" s="77"/>
      <c r="E20" s="77"/>
      <c r="F20" s="77"/>
      <c r="G20" s="6"/>
      <c r="H20" s="6"/>
    </row>
    <row r="21" spans="1:8" s="5" customFormat="1" ht="29.1" customHeight="1" x14ac:dyDescent="0.3">
      <c r="A21" s="94"/>
      <c r="C21" s="57" t="s">
        <v>287</v>
      </c>
      <c r="D21" s="83"/>
      <c r="E21" s="120"/>
      <c r="F21" s="120"/>
      <c r="G21" s="6"/>
      <c r="H21" s="6"/>
    </row>
    <row r="22" spans="1:8" s="5" customFormat="1" ht="29.1" customHeight="1" x14ac:dyDescent="0.3">
      <c r="A22" s="94"/>
      <c r="C22" s="57" t="s">
        <v>286</v>
      </c>
      <c r="D22" s="142"/>
      <c r="E22" s="120"/>
      <c r="F22" s="120"/>
      <c r="G22" s="60"/>
      <c r="H22" s="60"/>
    </row>
    <row r="23" spans="1:8" s="5" customFormat="1" ht="29.1" customHeight="1" x14ac:dyDescent="0.3">
      <c r="A23" s="94"/>
      <c r="C23" s="57" t="s">
        <v>24</v>
      </c>
      <c r="D23" s="382"/>
      <c r="E23" s="382"/>
      <c r="F23" s="382"/>
      <c r="G23" s="6"/>
      <c r="H23" s="6"/>
    </row>
    <row r="24" spans="1:8" s="9" customFormat="1" ht="18" customHeight="1" x14ac:dyDescent="0.3">
      <c r="A24" s="110"/>
      <c r="C24" s="10"/>
      <c r="D24" s="79"/>
      <c r="E24" s="79"/>
      <c r="F24" s="79"/>
      <c r="G24" s="11"/>
      <c r="H24" s="11"/>
    </row>
    <row r="25" spans="1:8" s="5" customFormat="1" ht="30" customHeight="1" x14ac:dyDescent="0.3">
      <c r="A25" s="19" t="s">
        <v>39</v>
      </c>
      <c r="B25" s="383" t="s">
        <v>26</v>
      </c>
      <c r="C25" s="383"/>
      <c r="D25" s="382"/>
      <c r="E25" s="382"/>
      <c r="F25" s="382"/>
      <c r="G25" s="6"/>
      <c r="H25" s="6"/>
    </row>
    <row r="26" spans="1:8" s="5" customFormat="1" ht="30" customHeight="1" x14ac:dyDescent="0.3">
      <c r="A26" s="94"/>
      <c r="B26" s="383"/>
      <c r="C26" s="383"/>
      <c r="D26" s="382"/>
      <c r="E26" s="382"/>
      <c r="F26" s="382"/>
      <c r="G26" s="60"/>
      <c r="H26" s="60"/>
    </row>
    <row r="27" spans="1:8" s="5" customFormat="1" ht="30" customHeight="1" x14ac:dyDescent="0.3">
      <c r="A27" s="94"/>
      <c r="B27" s="383"/>
      <c r="C27" s="383"/>
      <c r="D27" s="382"/>
      <c r="E27" s="382"/>
      <c r="F27" s="382"/>
      <c r="G27" s="6"/>
      <c r="H27" s="6"/>
    </row>
    <row r="28" spans="1:8" s="5" customFormat="1" ht="30" customHeight="1" x14ac:dyDescent="0.3">
      <c r="A28" s="94"/>
      <c r="B28" s="383"/>
      <c r="C28" s="383"/>
      <c r="D28" s="382"/>
      <c r="E28" s="382"/>
      <c r="F28" s="382"/>
      <c r="G28" s="6"/>
      <c r="H28" s="6"/>
    </row>
    <row r="29" spans="1:8" s="5" customFormat="1" ht="12.95" customHeight="1" x14ac:dyDescent="0.3">
      <c r="A29" s="94"/>
      <c r="B29" s="12"/>
      <c r="C29" s="12"/>
      <c r="D29" s="79"/>
      <c r="E29" s="79"/>
      <c r="F29" s="79"/>
      <c r="G29" s="6"/>
      <c r="H29" s="6"/>
    </row>
    <row r="30" spans="1:8" s="5" customFormat="1" ht="30" customHeight="1" x14ac:dyDescent="0.3">
      <c r="A30" s="19" t="s">
        <v>40</v>
      </c>
      <c r="B30" s="383" t="s">
        <v>27</v>
      </c>
      <c r="C30" s="383"/>
      <c r="D30" s="384"/>
      <c r="E30" s="385"/>
      <c r="F30" s="386"/>
      <c r="G30" s="6"/>
      <c r="H30" s="6"/>
    </row>
    <row r="31" spans="1:8" s="5" customFormat="1" ht="12.95" customHeight="1" x14ac:dyDescent="0.3">
      <c r="A31" s="94"/>
      <c r="B31" s="57"/>
      <c r="C31" s="57"/>
      <c r="D31" s="50"/>
      <c r="E31" s="50"/>
      <c r="F31" s="50"/>
      <c r="G31" s="6"/>
      <c r="H31" s="6"/>
    </row>
    <row r="32" spans="1:8" s="5" customFormat="1" ht="30" customHeight="1" x14ac:dyDescent="0.3">
      <c r="A32" s="19" t="s">
        <v>41</v>
      </c>
      <c r="B32" s="383" t="s">
        <v>28</v>
      </c>
      <c r="C32" s="383"/>
      <c r="D32" s="384"/>
      <c r="E32" s="385"/>
      <c r="F32" s="386"/>
      <c r="G32" s="6"/>
      <c r="H32" s="6"/>
    </row>
    <row r="33" spans="1:8" s="5" customFormat="1" ht="18.75" x14ac:dyDescent="0.3"/>
    <row r="34" spans="1:8" s="5" customFormat="1" ht="30" customHeight="1" x14ac:dyDescent="0.3">
      <c r="A34" s="19" t="s">
        <v>277</v>
      </c>
      <c r="B34" s="383" t="s">
        <v>278</v>
      </c>
      <c r="C34" s="383"/>
      <c r="D34" s="391"/>
      <c r="E34" s="392"/>
      <c r="F34" s="393"/>
      <c r="G34" s="60"/>
      <c r="H34" s="60"/>
    </row>
    <row r="35" spans="1:8" s="5" customFormat="1" ht="12.95" customHeight="1" x14ac:dyDescent="0.3">
      <c r="A35" s="94"/>
      <c r="B35" s="57"/>
      <c r="C35" s="57"/>
      <c r="D35" s="58"/>
      <c r="E35" s="58"/>
      <c r="F35" s="58"/>
      <c r="G35" s="60"/>
      <c r="H35" s="60"/>
    </row>
    <row r="36" spans="1:8" s="5" customFormat="1" ht="30" customHeight="1" x14ac:dyDescent="0.3">
      <c r="A36" s="19" t="s">
        <v>279</v>
      </c>
      <c r="B36" s="383" t="s">
        <v>280</v>
      </c>
      <c r="C36" s="383"/>
      <c r="D36" s="394"/>
      <c r="E36" s="385"/>
      <c r="F36" s="386"/>
      <c r="G36" s="60"/>
      <c r="H36" s="60"/>
    </row>
    <row r="37" spans="1:8" s="5" customFormat="1" ht="18.75" x14ac:dyDescent="0.3"/>
    <row r="38" spans="1:8" s="5" customFormat="1" ht="18.75" x14ac:dyDescent="0.3"/>
    <row r="39" spans="1:8" s="5" customFormat="1" ht="18.75" x14ac:dyDescent="0.3"/>
    <row r="40" spans="1:8" s="5" customFormat="1" ht="18.75" x14ac:dyDescent="0.3"/>
    <row r="41" spans="1:8" s="5" customFormat="1" ht="18.75" x14ac:dyDescent="0.3"/>
    <row r="42" spans="1:8" s="5" customFormat="1" ht="18.75" x14ac:dyDescent="0.3"/>
    <row r="43" spans="1:8" s="5" customFormat="1" ht="18.75" x14ac:dyDescent="0.3"/>
    <row r="44" spans="1:8" s="5" customFormat="1" ht="18.75" x14ac:dyDescent="0.3"/>
    <row r="45" spans="1:8" s="5" customFormat="1" ht="18.75" x14ac:dyDescent="0.3"/>
    <row r="46" spans="1:8" s="5" customFormat="1" ht="18.75" x14ac:dyDescent="0.3"/>
    <row r="47" spans="1:8" s="5" customFormat="1" ht="18.75" x14ac:dyDescent="0.3"/>
    <row r="48" spans="1:8" s="5" customFormat="1" ht="18.75" x14ac:dyDescent="0.3"/>
    <row r="49" s="5" customFormat="1" ht="18.75" x14ac:dyDescent="0.3"/>
    <row r="50" s="5" customFormat="1" ht="18.75" x14ac:dyDescent="0.3"/>
    <row r="51" s="5" customFormat="1" ht="18.75" x14ac:dyDescent="0.3"/>
    <row r="52" s="5" customFormat="1" ht="18.75" x14ac:dyDescent="0.3"/>
    <row r="53" s="5" customFormat="1" ht="18.75" x14ac:dyDescent="0.3"/>
    <row r="54" s="5" customFormat="1" ht="18.75" x14ac:dyDescent="0.3"/>
    <row r="55" s="5" customFormat="1" ht="18.75" x14ac:dyDescent="0.3"/>
    <row r="56" s="5" customFormat="1" ht="18.75" x14ac:dyDescent="0.3"/>
    <row r="57" s="5" customFormat="1" ht="18.75" x14ac:dyDescent="0.3"/>
    <row r="58" s="5" customFormat="1" ht="18.75" x14ac:dyDescent="0.3"/>
    <row r="59" s="5" customFormat="1" ht="18.75" x14ac:dyDescent="0.3"/>
    <row r="60" s="5" customFormat="1" ht="18.75" x14ac:dyDescent="0.3"/>
    <row r="61" s="5" customFormat="1" ht="18.75" x14ac:dyDescent="0.3"/>
    <row r="62" s="5" customFormat="1" ht="18.75" x14ac:dyDescent="0.3"/>
    <row r="63" s="5" customFormat="1" ht="18.75" x14ac:dyDescent="0.3"/>
    <row r="64" s="5" customFormat="1" ht="18.75" x14ac:dyDescent="0.3"/>
    <row r="65" s="5" customFormat="1" ht="18.75" x14ac:dyDescent="0.3"/>
    <row r="66" s="5" customFormat="1" ht="18.75" x14ac:dyDescent="0.3"/>
    <row r="67" s="5" customFormat="1" ht="18.75" x14ac:dyDescent="0.3"/>
    <row r="68" s="5" customFormat="1" ht="18.75" x14ac:dyDescent="0.3"/>
    <row r="69" s="5" customFormat="1" ht="18.75" x14ac:dyDescent="0.3"/>
  </sheetData>
  <sheetProtection selectLockedCells="1"/>
  <mergeCells count="34">
    <mergeCell ref="B34:C34"/>
    <mergeCell ref="D34:F34"/>
    <mergeCell ref="B36:C36"/>
    <mergeCell ref="D36:F36"/>
    <mergeCell ref="A3:G3"/>
    <mergeCell ref="D26:F26"/>
    <mergeCell ref="B14:C14"/>
    <mergeCell ref="D5:F5"/>
    <mergeCell ref="D6:F6"/>
    <mergeCell ref="D7:F7"/>
    <mergeCell ref="D8:F8"/>
    <mergeCell ref="D10:F10"/>
    <mergeCell ref="D11:F11"/>
    <mergeCell ref="D12:F12"/>
    <mergeCell ref="B5:C5"/>
    <mergeCell ref="B6:C6"/>
    <mergeCell ref="B7:C7"/>
    <mergeCell ref="B8:C8"/>
    <mergeCell ref="B9:C9"/>
    <mergeCell ref="H10:H12"/>
    <mergeCell ref="H17:H18"/>
    <mergeCell ref="D17:F17"/>
    <mergeCell ref="D18:F18"/>
    <mergeCell ref="D23:F23"/>
    <mergeCell ref="B16:C16"/>
    <mergeCell ref="B20:C20"/>
    <mergeCell ref="B30:C30"/>
    <mergeCell ref="B32:C32"/>
    <mergeCell ref="B25:C28"/>
    <mergeCell ref="D25:F25"/>
    <mergeCell ref="D27:F27"/>
    <mergeCell ref="D28:F28"/>
    <mergeCell ref="D30:F30"/>
    <mergeCell ref="D32:F32"/>
  </mergeCells>
  <pageMargins left="0.75" right="0.75" top="1" bottom="1" header="0.5" footer="0.5"/>
  <pageSetup paperSize="9"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1027" r:id="rId3" name="Drop Down 3">
              <controlPr defaultSize="0" autoLine="0" autoPict="0">
                <anchor moveWithCells="1">
                  <from>
                    <xdr:col>3</xdr:col>
                    <xdr:colOff>28575</xdr:colOff>
                    <xdr:row>13</xdr:row>
                    <xdr:rowOff>104775</xdr:rowOff>
                  </from>
                  <to>
                    <xdr:col>3</xdr:col>
                    <xdr:colOff>2162175</xdr:colOff>
                    <xdr:row>13</xdr:row>
                    <xdr:rowOff>342900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6"/>
  <sheetViews>
    <sheetView topLeftCell="I1" workbookViewId="0">
      <selection activeCell="A7" sqref="A7"/>
    </sheetView>
  </sheetViews>
  <sheetFormatPr defaultColWidth="10.875" defaultRowHeight="18.75" x14ac:dyDescent="0.3"/>
  <cols>
    <col min="1" max="1" width="4.875" style="5" customWidth="1"/>
    <col min="2" max="2" width="36.625" style="5" customWidth="1"/>
    <col min="3" max="3" width="30.625" style="113" customWidth="1"/>
    <col min="4" max="4" width="17.5" style="113" customWidth="1"/>
    <col min="5" max="5" width="26.5" style="5" customWidth="1"/>
    <col min="6" max="6" width="16.625" style="5" bestFit="1" customWidth="1"/>
    <col min="7" max="7" width="27.5" style="5" customWidth="1"/>
    <col min="8" max="8" width="29.625" style="5" customWidth="1"/>
    <col min="9" max="9" width="16.625" style="5" bestFit="1" customWidth="1"/>
    <col min="10" max="10" width="27.5" style="5" customWidth="1"/>
    <col min="11" max="11" width="29.625" style="5" customWidth="1"/>
    <col min="12" max="12" width="16.625" style="5" bestFit="1" customWidth="1"/>
    <col min="13" max="13" width="27.5" style="5" customWidth="1"/>
    <col min="14" max="14" width="29.625" style="5" customWidth="1"/>
    <col min="15" max="16384" width="10.875" style="5"/>
  </cols>
  <sheetData>
    <row r="1" spans="1:14" s="3" customFormat="1" ht="44.1" customHeight="1" x14ac:dyDescent="0.4">
      <c r="B1" s="4"/>
      <c r="C1" s="111"/>
      <c r="D1" s="111"/>
    </row>
    <row r="2" spans="1:14" s="3" customFormat="1" ht="20.100000000000001" customHeight="1" x14ac:dyDescent="0.4">
      <c r="B2" s="4"/>
      <c r="C2" s="111"/>
      <c r="D2" s="111"/>
    </row>
    <row r="3" spans="1:14" ht="45" customHeight="1" x14ac:dyDescent="0.3">
      <c r="A3" s="398" t="s">
        <v>66</v>
      </c>
      <c r="B3" s="399"/>
      <c r="C3" s="399"/>
      <c r="D3" s="399"/>
      <c r="E3" s="400"/>
      <c r="F3" s="24"/>
      <c r="G3" s="24"/>
      <c r="H3" s="24"/>
      <c r="I3" s="24"/>
      <c r="J3" s="24"/>
      <c r="K3" s="24"/>
      <c r="L3" s="24"/>
      <c r="M3" s="24"/>
      <c r="N3" s="24"/>
    </row>
    <row r="4" spans="1:14" s="15" customFormat="1" ht="18" customHeight="1" x14ac:dyDescent="0.25">
      <c r="A4" s="401" t="s">
        <v>42</v>
      </c>
      <c r="B4" s="402" t="s">
        <v>43</v>
      </c>
      <c r="C4" s="403" t="s">
        <v>44</v>
      </c>
      <c r="D4" s="403" t="s">
        <v>136</v>
      </c>
      <c r="E4" s="402" t="s">
        <v>45</v>
      </c>
      <c r="F4" s="397" t="s">
        <v>49</v>
      </c>
      <c r="G4" s="397"/>
      <c r="H4" s="397"/>
      <c r="I4" s="397" t="s">
        <v>50</v>
      </c>
      <c r="J4" s="397"/>
      <c r="K4" s="397"/>
      <c r="L4" s="397" t="s">
        <v>51</v>
      </c>
      <c r="M4" s="397"/>
      <c r="N4" s="397"/>
    </row>
    <row r="5" spans="1:14" x14ac:dyDescent="0.3">
      <c r="A5" s="401"/>
      <c r="B5" s="402"/>
      <c r="C5" s="403"/>
      <c r="D5" s="403"/>
      <c r="E5" s="402"/>
      <c r="F5" s="20" t="s">
        <v>46</v>
      </c>
      <c r="G5" s="20" t="s">
        <v>47</v>
      </c>
      <c r="H5" s="20" t="s">
        <v>48</v>
      </c>
      <c r="I5" s="20" t="s">
        <v>46</v>
      </c>
      <c r="J5" s="20" t="s">
        <v>47</v>
      </c>
      <c r="K5" s="20" t="s">
        <v>48</v>
      </c>
      <c r="L5" s="20" t="s">
        <v>46</v>
      </c>
      <c r="M5" s="20" t="s">
        <v>47</v>
      </c>
      <c r="N5" s="20" t="s">
        <v>48</v>
      </c>
    </row>
    <row r="6" spans="1:14" s="22" customFormat="1" ht="15.75" x14ac:dyDescent="0.25">
      <c r="A6" s="21" t="s">
        <v>52</v>
      </c>
      <c r="B6" s="21" t="s">
        <v>53</v>
      </c>
      <c r="C6" s="21" t="s">
        <v>54</v>
      </c>
      <c r="D6" s="21" t="s">
        <v>55</v>
      </c>
      <c r="E6" s="21" t="s">
        <v>56</v>
      </c>
      <c r="F6" s="21" t="s">
        <v>57</v>
      </c>
      <c r="G6" s="21" t="s">
        <v>58</v>
      </c>
      <c r="H6" s="21" t="s">
        <v>59</v>
      </c>
      <c r="I6" s="21" t="s">
        <v>60</v>
      </c>
      <c r="J6" s="21" t="s">
        <v>61</v>
      </c>
      <c r="K6" s="21" t="s">
        <v>62</v>
      </c>
      <c r="L6" s="21" t="s">
        <v>63</v>
      </c>
      <c r="M6" s="21" t="s">
        <v>64</v>
      </c>
      <c r="N6" s="21" t="s">
        <v>65</v>
      </c>
    </row>
    <row r="7" spans="1:14" s="22" customFormat="1" ht="27.95" customHeight="1" x14ac:dyDescent="0.25">
      <c r="A7" s="127"/>
      <c r="B7" s="145"/>
      <c r="C7" s="146"/>
      <c r="D7" s="106"/>
      <c r="E7" s="147"/>
      <c r="F7" s="25"/>
      <c r="G7" s="25"/>
      <c r="H7" s="25"/>
      <c r="I7" s="25"/>
      <c r="J7" s="25"/>
      <c r="K7" s="25"/>
      <c r="L7" s="25"/>
      <c r="M7" s="25"/>
      <c r="N7" s="25"/>
    </row>
    <row r="8" spans="1:14" s="22" customFormat="1" ht="27.95" customHeight="1" x14ac:dyDescent="0.25">
      <c r="A8" s="127"/>
      <c r="B8" s="148"/>
      <c r="C8" s="106"/>
      <c r="D8" s="106"/>
      <c r="E8" s="25"/>
      <c r="F8" s="142"/>
      <c r="G8" s="25"/>
      <c r="H8" s="142"/>
      <c r="I8" s="142"/>
      <c r="J8" s="142"/>
      <c r="K8" s="142"/>
      <c r="L8" s="25"/>
      <c r="M8" s="25"/>
      <c r="N8" s="25"/>
    </row>
    <row r="9" spans="1:14" s="22" customFormat="1" ht="27.95" customHeight="1" x14ac:dyDescent="0.25">
      <c r="A9" s="127"/>
      <c r="B9" s="148"/>
      <c r="C9" s="106"/>
      <c r="D9" s="106"/>
      <c r="E9" s="25"/>
      <c r="F9" s="142"/>
      <c r="G9" s="142"/>
      <c r="H9" s="142"/>
      <c r="I9" s="142"/>
      <c r="J9" s="142"/>
      <c r="K9" s="142"/>
      <c r="L9" s="25"/>
      <c r="M9" s="25"/>
      <c r="N9" s="142"/>
    </row>
    <row r="10" spans="1:14" s="22" customFormat="1" ht="27.95" customHeight="1" x14ac:dyDescent="0.25">
      <c r="A10" s="127"/>
      <c r="B10" s="148"/>
      <c r="C10" s="106"/>
      <c r="D10" s="106"/>
      <c r="E10" s="25"/>
      <c r="F10" s="142"/>
      <c r="G10" s="142"/>
      <c r="H10" s="142"/>
      <c r="I10" s="142"/>
      <c r="J10" s="142"/>
      <c r="K10" s="142"/>
      <c r="L10" s="25"/>
      <c r="M10" s="25"/>
      <c r="N10" s="25"/>
    </row>
    <row r="11" spans="1:14" s="22" customFormat="1" ht="27.95" customHeight="1" x14ac:dyDescent="0.25">
      <c r="A11" s="127"/>
      <c r="B11" s="148"/>
      <c r="C11" s="106"/>
      <c r="D11" s="106"/>
      <c r="E11" s="25"/>
      <c r="F11" s="142"/>
      <c r="G11" s="142"/>
      <c r="H11" s="142"/>
      <c r="I11" s="142"/>
      <c r="J11" s="142"/>
      <c r="K11" s="142"/>
      <c r="L11" s="25"/>
      <c r="M11" s="25"/>
      <c r="N11" s="25"/>
    </row>
    <row r="12" spans="1:14" s="22" customFormat="1" ht="27.95" customHeight="1" x14ac:dyDescent="0.25">
      <c r="A12" s="127"/>
      <c r="B12" s="148"/>
      <c r="C12" s="106"/>
      <c r="D12" s="106"/>
      <c r="E12" s="25"/>
      <c r="F12" s="142"/>
      <c r="G12" s="142"/>
      <c r="H12" s="142"/>
      <c r="I12" s="142"/>
      <c r="J12" s="142"/>
      <c r="K12" s="142"/>
      <c r="L12" s="25"/>
      <c r="M12" s="25"/>
      <c r="N12" s="25"/>
    </row>
    <row r="13" spans="1:14" s="22" customFormat="1" ht="27.95" customHeight="1" x14ac:dyDescent="0.25">
      <c r="A13" s="127"/>
      <c r="B13" s="148"/>
      <c r="C13" s="106"/>
      <c r="D13" s="106"/>
      <c r="E13" s="25"/>
      <c r="F13" s="25"/>
      <c r="G13" s="25"/>
      <c r="H13" s="25"/>
      <c r="I13" s="25"/>
      <c r="J13" s="25"/>
      <c r="K13" s="25"/>
      <c r="L13" s="25"/>
      <c r="M13" s="142"/>
      <c r="N13" s="142"/>
    </row>
    <row r="14" spans="1:14" s="22" customFormat="1" ht="27.95" customHeight="1" x14ac:dyDescent="0.25">
      <c r="A14" s="127"/>
      <c r="B14" s="106"/>
      <c r="C14" s="106"/>
      <c r="D14" s="106"/>
      <c r="E14" s="25"/>
      <c r="F14" s="25"/>
      <c r="G14" s="25"/>
      <c r="H14" s="25"/>
      <c r="I14" s="25"/>
      <c r="J14" s="25"/>
      <c r="K14" s="25"/>
      <c r="L14" s="25"/>
      <c r="M14" s="25"/>
      <c r="N14" s="25"/>
    </row>
    <row r="15" spans="1:14" s="22" customFormat="1" ht="27.95" customHeight="1" x14ac:dyDescent="0.25">
      <c r="A15" s="127"/>
      <c r="B15" s="106"/>
      <c r="C15" s="106"/>
      <c r="D15" s="106"/>
      <c r="E15" s="25"/>
      <c r="F15" s="25"/>
      <c r="G15" s="25"/>
      <c r="H15" s="25"/>
      <c r="I15" s="25"/>
      <c r="J15" s="25"/>
      <c r="K15" s="25"/>
      <c r="L15" s="25"/>
      <c r="M15" s="25"/>
      <c r="N15" s="25"/>
    </row>
    <row r="16" spans="1:14" s="22" customFormat="1" ht="27.95" customHeight="1" x14ac:dyDescent="0.25">
      <c r="A16" s="127"/>
      <c r="B16" s="106"/>
      <c r="C16" s="106"/>
      <c r="D16" s="106"/>
      <c r="E16" s="25"/>
      <c r="F16" s="25"/>
      <c r="G16" s="25"/>
      <c r="H16" s="25"/>
      <c r="I16" s="25"/>
      <c r="J16" s="25"/>
      <c r="K16" s="25"/>
      <c r="L16" s="25"/>
      <c r="M16" s="25"/>
      <c r="N16" s="25"/>
    </row>
    <row r="17" spans="1:14" s="22" customFormat="1" ht="27.95" customHeight="1" x14ac:dyDescent="0.25">
      <c r="A17" s="127"/>
      <c r="B17" s="106"/>
      <c r="C17" s="106"/>
      <c r="D17" s="106"/>
      <c r="E17" s="25"/>
      <c r="F17" s="25"/>
      <c r="G17" s="25"/>
      <c r="H17" s="25"/>
      <c r="I17" s="25"/>
      <c r="J17" s="25"/>
      <c r="K17" s="25"/>
      <c r="L17" s="25"/>
      <c r="M17" s="25"/>
      <c r="N17" s="25"/>
    </row>
    <row r="18" spans="1:14" s="22" customFormat="1" ht="27.95" customHeight="1" x14ac:dyDescent="0.25">
      <c r="A18" s="127"/>
      <c r="B18" s="106"/>
      <c r="C18" s="106"/>
      <c r="D18" s="106"/>
      <c r="E18" s="25"/>
      <c r="F18" s="25"/>
      <c r="G18" s="25"/>
      <c r="H18" s="25"/>
      <c r="I18" s="25"/>
      <c r="J18" s="25"/>
      <c r="K18" s="25"/>
      <c r="L18" s="25"/>
      <c r="M18" s="25"/>
      <c r="N18" s="25"/>
    </row>
    <row r="19" spans="1:14" s="22" customFormat="1" ht="27.95" customHeight="1" x14ac:dyDescent="0.25">
      <c r="A19" s="127"/>
      <c r="B19" s="106"/>
      <c r="C19" s="106"/>
      <c r="D19" s="106"/>
      <c r="E19" s="25"/>
      <c r="F19" s="25"/>
      <c r="G19" s="25"/>
      <c r="H19" s="25"/>
      <c r="I19" s="25"/>
      <c r="J19" s="25"/>
      <c r="K19" s="25"/>
      <c r="L19" s="25"/>
      <c r="M19" s="25"/>
      <c r="N19" s="25"/>
    </row>
    <row r="20" spans="1:14" s="22" customFormat="1" ht="27.95" customHeight="1" x14ac:dyDescent="0.25">
      <c r="A20" s="127"/>
      <c r="B20" s="106"/>
      <c r="C20" s="106"/>
      <c r="D20" s="106"/>
      <c r="E20" s="25"/>
      <c r="F20" s="25"/>
      <c r="G20" s="25"/>
      <c r="H20" s="25"/>
      <c r="I20" s="25"/>
      <c r="J20" s="25"/>
      <c r="K20" s="25"/>
      <c r="L20" s="25"/>
      <c r="M20" s="25"/>
      <c r="N20" s="25"/>
    </row>
    <row r="21" spans="1:14" s="22" customFormat="1" ht="27.95" customHeight="1" x14ac:dyDescent="0.25">
      <c r="A21" s="127"/>
      <c r="B21" s="106"/>
      <c r="C21" s="106"/>
      <c r="D21" s="106"/>
      <c r="E21" s="25"/>
      <c r="F21" s="25"/>
      <c r="G21" s="25"/>
      <c r="H21" s="25"/>
      <c r="I21" s="25"/>
      <c r="J21" s="25"/>
      <c r="K21" s="25"/>
      <c r="L21" s="25"/>
      <c r="M21" s="25"/>
      <c r="N21" s="25"/>
    </row>
    <row r="22" spans="1:14" s="22" customFormat="1" ht="27.95" customHeight="1" x14ac:dyDescent="0.25">
      <c r="A22" s="127"/>
      <c r="B22" s="106"/>
      <c r="C22" s="106"/>
      <c r="D22" s="106"/>
      <c r="E22" s="25"/>
      <c r="F22" s="25"/>
      <c r="G22" s="25"/>
      <c r="H22" s="25"/>
      <c r="I22" s="25"/>
      <c r="J22" s="25"/>
      <c r="K22" s="25"/>
      <c r="L22" s="25"/>
      <c r="M22" s="25"/>
      <c r="N22" s="25"/>
    </row>
    <row r="23" spans="1:14" s="22" customFormat="1" ht="27.95" customHeight="1" x14ac:dyDescent="0.25">
      <c r="A23" s="127"/>
      <c r="B23" s="106"/>
      <c r="C23" s="106"/>
      <c r="D23" s="106"/>
      <c r="E23" s="25"/>
      <c r="F23" s="25"/>
      <c r="G23" s="25"/>
      <c r="H23" s="25"/>
      <c r="I23" s="25"/>
      <c r="J23" s="25"/>
      <c r="K23" s="25"/>
      <c r="L23" s="25"/>
      <c r="M23" s="25"/>
      <c r="N23" s="25"/>
    </row>
    <row r="24" spans="1:14" s="22" customFormat="1" ht="27.95" customHeight="1" x14ac:dyDescent="0.25">
      <c r="A24" s="127"/>
      <c r="B24" s="106"/>
      <c r="C24" s="106"/>
      <c r="D24" s="106"/>
      <c r="E24" s="25"/>
      <c r="F24" s="25"/>
      <c r="G24" s="25"/>
      <c r="H24" s="25"/>
      <c r="I24" s="25"/>
      <c r="J24" s="25"/>
      <c r="K24" s="25"/>
      <c r="L24" s="25"/>
      <c r="M24" s="25"/>
      <c r="N24" s="25"/>
    </row>
    <row r="25" spans="1:14" s="22" customFormat="1" ht="27.95" customHeight="1" x14ac:dyDescent="0.25">
      <c r="A25" s="127"/>
      <c r="B25" s="106"/>
      <c r="C25" s="106"/>
      <c r="D25" s="106"/>
      <c r="E25" s="25"/>
      <c r="F25" s="25"/>
      <c r="G25" s="25"/>
      <c r="H25" s="25"/>
      <c r="I25" s="25"/>
      <c r="J25" s="25"/>
      <c r="K25" s="25"/>
      <c r="L25" s="25"/>
      <c r="M25" s="25"/>
      <c r="N25" s="25"/>
    </row>
    <row r="26" spans="1:14" s="22" customFormat="1" ht="27.95" customHeight="1" x14ac:dyDescent="0.25">
      <c r="A26" s="127"/>
      <c r="B26" s="106"/>
      <c r="C26" s="106"/>
      <c r="D26" s="106"/>
      <c r="E26" s="25"/>
      <c r="F26" s="25"/>
      <c r="G26" s="25"/>
      <c r="H26" s="25"/>
      <c r="I26" s="25"/>
      <c r="J26" s="25"/>
      <c r="K26" s="25"/>
      <c r="L26" s="25"/>
      <c r="M26" s="25"/>
      <c r="N26" s="25"/>
    </row>
    <row r="27" spans="1:14" s="22" customFormat="1" ht="27.95" customHeight="1" x14ac:dyDescent="0.25">
      <c r="A27" s="127"/>
      <c r="B27" s="106"/>
      <c r="C27" s="106"/>
      <c r="D27" s="106"/>
      <c r="E27" s="25"/>
      <c r="F27" s="25"/>
      <c r="G27" s="25"/>
      <c r="H27" s="25"/>
      <c r="I27" s="25"/>
      <c r="J27" s="25"/>
      <c r="K27" s="25"/>
      <c r="L27" s="25"/>
      <c r="M27" s="25"/>
      <c r="N27" s="25"/>
    </row>
    <row r="28" spans="1:14" s="22" customFormat="1" ht="27.95" customHeight="1" x14ac:dyDescent="0.25">
      <c r="A28" s="127"/>
      <c r="B28" s="106"/>
      <c r="C28" s="106"/>
      <c r="D28" s="106"/>
      <c r="E28" s="25"/>
      <c r="F28" s="25"/>
      <c r="G28" s="25"/>
      <c r="H28" s="25"/>
      <c r="I28" s="25"/>
      <c r="J28" s="25"/>
      <c r="K28" s="25"/>
      <c r="L28" s="25"/>
      <c r="M28" s="25"/>
      <c r="N28" s="25"/>
    </row>
    <row r="29" spans="1:14" s="22" customFormat="1" ht="27.95" customHeight="1" x14ac:dyDescent="0.25">
      <c r="A29" s="127"/>
      <c r="B29" s="106"/>
      <c r="C29" s="106"/>
      <c r="D29" s="106"/>
      <c r="E29" s="25"/>
      <c r="F29" s="25"/>
      <c r="G29" s="25"/>
      <c r="H29" s="25"/>
      <c r="I29" s="25"/>
      <c r="J29" s="25"/>
      <c r="K29" s="25"/>
      <c r="L29" s="25"/>
      <c r="M29" s="25"/>
      <c r="N29" s="25"/>
    </row>
    <row r="30" spans="1:14" s="22" customFormat="1" ht="27.95" customHeight="1" x14ac:dyDescent="0.25">
      <c r="A30" s="127"/>
      <c r="B30" s="106"/>
      <c r="C30" s="106"/>
      <c r="D30" s="106"/>
      <c r="E30" s="25"/>
      <c r="F30" s="25"/>
      <c r="G30" s="25"/>
      <c r="H30" s="25"/>
      <c r="I30" s="25"/>
      <c r="J30" s="25"/>
      <c r="K30" s="25"/>
      <c r="L30" s="25"/>
      <c r="M30" s="25"/>
      <c r="N30" s="25"/>
    </row>
    <row r="31" spans="1:14" s="22" customFormat="1" ht="27.95" customHeight="1" x14ac:dyDescent="0.25">
      <c r="A31" s="127"/>
      <c r="B31" s="25"/>
      <c r="C31" s="106"/>
      <c r="D31" s="106"/>
      <c r="E31" s="25"/>
      <c r="F31" s="25"/>
      <c r="G31" s="25"/>
      <c r="H31" s="25"/>
      <c r="I31" s="25"/>
      <c r="J31" s="25"/>
      <c r="K31" s="25"/>
      <c r="L31" s="25"/>
      <c r="M31" s="25"/>
      <c r="N31" s="25"/>
    </row>
    <row r="32" spans="1:14" s="22" customFormat="1" ht="27.95" customHeight="1" x14ac:dyDescent="0.25">
      <c r="A32" s="127"/>
      <c r="B32" s="25"/>
      <c r="C32" s="106"/>
      <c r="D32" s="106"/>
      <c r="E32" s="25"/>
      <c r="F32" s="25"/>
      <c r="G32" s="25"/>
      <c r="H32" s="25"/>
      <c r="I32" s="25"/>
      <c r="J32" s="25"/>
      <c r="K32" s="25"/>
      <c r="L32" s="25"/>
      <c r="M32" s="25"/>
      <c r="N32" s="25"/>
    </row>
    <row r="33" spans="1:14" s="22" customFormat="1" ht="27.95" customHeight="1" x14ac:dyDescent="0.25">
      <c r="A33" s="127"/>
      <c r="B33" s="25"/>
      <c r="C33" s="106"/>
      <c r="D33" s="106"/>
      <c r="E33" s="25"/>
      <c r="F33" s="25"/>
      <c r="G33" s="25"/>
      <c r="H33" s="25"/>
      <c r="I33" s="25"/>
      <c r="J33" s="25"/>
      <c r="K33" s="25"/>
      <c r="L33" s="25"/>
      <c r="M33" s="25"/>
      <c r="N33" s="25"/>
    </row>
    <row r="34" spans="1:14" s="22" customFormat="1" ht="27.95" customHeight="1" x14ac:dyDescent="0.25">
      <c r="A34" s="127"/>
      <c r="B34" s="25"/>
      <c r="C34" s="106"/>
      <c r="D34" s="106"/>
      <c r="E34" s="25"/>
      <c r="F34" s="25"/>
      <c r="G34" s="25"/>
      <c r="H34" s="25"/>
      <c r="I34" s="25"/>
      <c r="J34" s="25"/>
      <c r="K34" s="25"/>
      <c r="L34" s="25"/>
      <c r="M34" s="25"/>
      <c r="N34" s="25"/>
    </row>
    <row r="35" spans="1:14" s="22" customFormat="1" ht="27.95" customHeight="1" x14ac:dyDescent="0.25">
      <c r="A35" s="127"/>
      <c r="B35" s="25"/>
      <c r="C35" s="106"/>
      <c r="D35" s="106"/>
      <c r="E35" s="25"/>
      <c r="F35" s="25"/>
      <c r="G35" s="25"/>
      <c r="H35" s="25"/>
      <c r="I35" s="25"/>
      <c r="J35" s="25"/>
      <c r="K35" s="25"/>
      <c r="L35" s="25"/>
      <c r="M35" s="25"/>
      <c r="N35" s="25"/>
    </row>
    <row r="36" spans="1:14" s="22" customFormat="1" ht="27.95" customHeight="1" x14ac:dyDescent="0.25">
      <c r="A36" s="127"/>
      <c r="B36" s="25"/>
      <c r="C36" s="106"/>
      <c r="D36" s="106"/>
      <c r="E36" s="25"/>
      <c r="F36" s="25"/>
      <c r="G36" s="25"/>
      <c r="H36" s="25"/>
      <c r="I36" s="25"/>
      <c r="J36" s="25"/>
      <c r="K36" s="25"/>
      <c r="L36" s="25"/>
      <c r="M36" s="25"/>
      <c r="N36" s="25"/>
    </row>
    <row r="37" spans="1:14" s="22" customFormat="1" ht="27.95" customHeight="1" x14ac:dyDescent="0.25">
      <c r="A37" s="127"/>
      <c r="B37" s="25"/>
      <c r="C37" s="106"/>
      <c r="D37" s="106"/>
      <c r="E37" s="25"/>
      <c r="F37" s="25"/>
      <c r="G37" s="25"/>
      <c r="H37" s="25"/>
      <c r="I37" s="25"/>
      <c r="J37" s="25"/>
      <c r="K37" s="25"/>
      <c r="L37" s="25"/>
      <c r="M37" s="25"/>
      <c r="N37" s="25"/>
    </row>
    <row r="38" spans="1:14" s="22" customFormat="1" ht="27.95" customHeight="1" x14ac:dyDescent="0.25">
      <c r="A38" s="127"/>
      <c r="B38" s="25"/>
      <c r="C38" s="106"/>
      <c r="D38" s="106"/>
      <c r="E38" s="25"/>
      <c r="F38" s="25"/>
      <c r="G38" s="25"/>
      <c r="H38" s="25"/>
      <c r="I38" s="25"/>
      <c r="J38" s="25"/>
      <c r="K38" s="25"/>
      <c r="L38" s="25"/>
      <c r="M38" s="25"/>
      <c r="N38" s="25"/>
    </row>
    <row r="39" spans="1:14" s="22" customFormat="1" ht="27.95" customHeight="1" x14ac:dyDescent="0.25">
      <c r="A39" s="127"/>
      <c r="B39" s="25"/>
      <c r="C39" s="106"/>
      <c r="D39" s="106"/>
      <c r="E39" s="25"/>
      <c r="F39" s="25"/>
      <c r="G39" s="25"/>
      <c r="H39" s="25"/>
      <c r="I39" s="25"/>
      <c r="J39" s="25"/>
      <c r="K39" s="25"/>
      <c r="L39" s="25"/>
      <c r="M39" s="25"/>
      <c r="N39" s="25"/>
    </row>
    <row r="40" spans="1:14" s="22" customFormat="1" ht="27.95" customHeight="1" x14ac:dyDescent="0.25">
      <c r="A40" s="127"/>
      <c r="B40" s="25"/>
      <c r="C40" s="106"/>
      <c r="D40" s="106"/>
      <c r="E40" s="25"/>
      <c r="F40" s="25"/>
      <c r="G40" s="25"/>
      <c r="H40" s="25"/>
      <c r="I40" s="25"/>
      <c r="J40" s="25"/>
      <c r="K40" s="25"/>
      <c r="L40" s="25"/>
      <c r="M40" s="25"/>
      <c r="N40" s="25"/>
    </row>
    <row r="41" spans="1:14" s="22" customFormat="1" ht="27.95" customHeight="1" x14ac:dyDescent="0.25">
      <c r="A41" s="127"/>
      <c r="B41" s="25"/>
      <c r="C41" s="106"/>
      <c r="D41" s="106"/>
      <c r="E41" s="25"/>
      <c r="F41" s="25"/>
      <c r="G41" s="25"/>
      <c r="H41" s="25"/>
      <c r="I41" s="25"/>
      <c r="J41" s="25"/>
      <c r="K41" s="25"/>
      <c r="L41" s="25"/>
      <c r="M41" s="25"/>
      <c r="N41" s="25"/>
    </row>
    <row r="42" spans="1:14" s="22" customFormat="1" ht="27.95" customHeight="1" x14ac:dyDescent="0.25">
      <c r="A42" s="127"/>
      <c r="B42" s="25"/>
      <c r="C42" s="106"/>
      <c r="D42" s="106"/>
      <c r="E42" s="25"/>
      <c r="F42" s="25"/>
      <c r="G42" s="25"/>
      <c r="H42" s="25"/>
      <c r="I42" s="25"/>
      <c r="J42" s="25"/>
      <c r="K42" s="25"/>
      <c r="L42" s="25"/>
      <c r="M42" s="25"/>
      <c r="N42" s="25"/>
    </row>
    <row r="43" spans="1:14" s="22" customFormat="1" ht="27.95" customHeight="1" x14ac:dyDescent="0.25">
      <c r="A43" s="127"/>
      <c r="B43" s="25"/>
      <c r="C43" s="106"/>
      <c r="D43" s="106"/>
      <c r="E43" s="25"/>
      <c r="F43" s="25"/>
      <c r="G43" s="25"/>
      <c r="H43" s="25"/>
      <c r="I43" s="25"/>
      <c r="J43" s="25"/>
      <c r="K43" s="25"/>
      <c r="L43" s="25"/>
      <c r="M43" s="25"/>
      <c r="N43" s="25"/>
    </row>
    <row r="44" spans="1:14" s="22" customFormat="1" ht="27.95" customHeight="1" x14ac:dyDescent="0.25">
      <c r="A44" s="127"/>
      <c r="B44" s="25"/>
      <c r="C44" s="106"/>
      <c r="D44" s="106"/>
      <c r="E44" s="25"/>
      <c r="F44" s="25"/>
      <c r="G44" s="25"/>
      <c r="H44" s="25"/>
      <c r="I44" s="25"/>
      <c r="J44" s="25"/>
      <c r="K44" s="25"/>
      <c r="L44" s="25"/>
      <c r="M44" s="25"/>
      <c r="N44" s="25"/>
    </row>
    <row r="45" spans="1:14" s="22" customFormat="1" ht="27.95" customHeight="1" x14ac:dyDescent="0.25">
      <c r="A45" s="127"/>
      <c r="B45" s="25"/>
      <c r="C45" s="106"/>
      <c r="D45" s="106"/>
      <c r="E45" s="25"/>
      <c r="F45" s="25"/>
      <c r="G45" s="25"/>
      <c r="H45" s="25"/>
      <c r="I45" s="25"/>
      <c r="J45" s="25"/>
      <c r="K45" s="25"/>
      <c r="L45" s="25"/>
      <c r="M45" s="25"/>
      <c r="N45" s="25"/>
    </row>
    <row r="46" spans="1:14" s="22" customFormat="1" ht="27.95" customHeight="1" x14ac:dyDescent="0.25">
      <c r="A46" s="127"/>
      <c r="B46" s="25"/>
      <c r="C46" s="106"/>
      <c r="D46" s="106"/>
      <c r="E46" s="25"/>
      <c r="F46" s="25"/>
      <c r="G46" s="25"/>
      <c r="H46" s="25"/>
      <c r="I46" s="25"/>
      <c r="J46" s="25"/>
      <c r="K46" s="25"/>
      <c r="L46" s="25"/>
      <c r="M46" s="25"/>
      <c r="N46" s="25"/>
    </row>
    <row r="47" spans="1:14" s="22" customFormat="1" ht="27.95" customHeight="1" x14ac:dyDescent="0.25">
      <c r="A47" s="127"/>
      <c r="B47" s="25"/>
      <c r="C47" s="106"/>
      <c r="D47" s="106"/>
      <c r="E47" s="25"/>
      <c r="F47" s="25"/>
      <c r="G47" s="25"/>
      <c r="H47" s="25"/>
      <c r="I47" s="25"/>
      <c r="J47" s="25"/>
      <c r="K47" s="25"/>
      <c r="L47" s="25"/>
      <c r="M47" s="25"/>
      <c r="N47" s="25"/>
    </row>
    <row r="48" spans="1:14" s="22" customFormat="1" ht="27.95" customHeight="1" x14ac:dyDescent="0.25">
      <c r="A48" s="127"/>
      <c r="B48" s="25"/>
      <c r="C48" s="106"/>
      <c r="D48" s="106"/>
      <c r="E48" s="25"/>
      <c r="F48" s="25"/>
      <c r="G48" s="25"/>
      <c r="H48" s="25"/>
      <c r="I48" s="25"/>
      <c r="J48" s="25"/>
      <c r="K48" s="25"/>
      <c r="L48" s="25"/>
      <c r="M48" s="25"/>
      <c r="N48" s="25"/>
    </row>
    <row r="49" spans="1:14" s="22" customFormat="1" ht="27.95" customHeight="1" x14ac:dyDescent="0.25">
      <c r="A49" s="127"/>
      <c r="B49" s="25"/>
      <c r="C49" s="106"/>
      <c r="D49" s="106"/>
      <c r="E49" s="25"/>
      <c r="F49" s="25"/>
      <c r="G49" s="25"/>
      <c r="H49" s="25"/>
      <c r="I49" s="25"/>
      <c r="J49" s="25"/>
      <c r="K49" s="25"/>
      <c r="L49" s="25"/>
      <c r="M49" s="25"/>
      <c r="N49" s="25"/>
    </row>
    <row r="50" spans="1:14" s="22" customFormat="1" ht="27.95" customHeight="1" x14ac:dyDescent="0.25">
      <c r="A50" s="127"/>
      <c r="B50" s="25"/>
      <c r="C50" s="106"/>
      <c r="D50" s="106"/>
      <c r="E50" s="25"/>
      <c r="F50" s="25"/>
      <c r="G50" s="25"/>
      <c r="H50" s="25"/>
      <c r="I50" s="25"/>
      <c r="J50" s="25"/>
      <c r="K50" s="25"/>
      <c r="L50" s="25"/>
      <c r="M50" s="25"/>
      <c r="N50" s="25"/>
    </row>
    <row r="51" spans="1:14" s="22" customFormat="1" ht="27.95" customHeight="1" x14ac:dyDescent="0.25">
      <c r="A51" s="127"/>
      <c r="B51" s="25"/>
      <c r="C51" s="106"/>
      <c r="D51" s="106"/>
      <c r="E51" s="25"/>
      <c r="F51" s="25"/>
      <c r="G51" s="25"/>
      <c r="H51" s="25"/>
      <c r="I51" s="25"/>
      <c r="J51" s="25"/>
      <c r="K51" s="25"/>
      <c r="L51" s="25"/>
      <c r="M51" s="25"/>
      <c r="N51" s="25"/>
    </row>
    <row r="52" spans="1:14" s="22" customFormat="1" ht="27.95" customHeight="1" x14ac:dyDescent="0.25">
      <c r="A52" s="127"/>
      <c r="B52" s="25"/>
      <c r="C52" s="106"/>
      <c r="D52" s="106"/>
      <c r="E52" s="25"/>
      <c r="F52" s="25"/>
      <c r="G52" s="25"/>
      <c r="H52" s="25"/>
      <c r="I52" s="25"/>
      <c r="J52" s="25"/>
      <c r="K52" s="25"/>
      <c r="L52" s="25"/>
      <c r="M52" s="25"/>
      <c r="N52" s="25"/>
    </row>
    <row r="53" spans="1:14" s="22" customFormat="1" ht="27.95" customHeight="1" x14ac:dyDescent="0.25">
      <c r="A53" s="127"/>
      <c r="B53" s="25"/>
      <c r="C53" s="106"/>
      <c r="D53" s="106"/>
      <c r="E53" s="25"/>
      <c r="F53" s="25"/>
      <c r="G53" s="25"/>
      <c r="H53" s="25"/>
      <c r="I53" s="25"/>
      <c r="J53" s="25"/>
      <c r="K53" s="25"/>
      <c r="L53" s="25"/>
      <c r="M53" s="25"/>
      <c r="N53" s="25"/>
    </row>
    <row r="54" spans="1:14" s="22" customFormat="1" ht="27.95" customHeight="1" x14ac:dyDescent="0.25">
      <c r="A54" s="127"/>
      <c r="B54" s="25"/>
      <c r="C54" s="106"/>
      <c r="D54" s="106"/>
      <c r="E54" s="25"/>
      <c r="F54" s="25"/>
      <c r="G54" s="25"/>
      <c r="H54" s="25"/>
      <c r="I54" s="25"/>
      <c r="J54" s="25"/>
      <c r="K54" s="25"/>
      <c r="L54" s="25"/>
      <c r="M54" s="25"/>
      <c r="N54" s="25"/>
    </row>
    <row r="55" spans="1:14" s="22" customFormat="1" ht="27.95" customHeight="1" x14ac:dyDescent="0.25">
      <c r="A55" s="127"/>
      <c r="B55" s="25"/>
      <c r="C55" s="106"/>
      <c r="D55" s="106"/>
      <c r="E55" s="25"/>
      <c r="F55" s="25"/>
      <c r="G55" s="25"/>
      <c r="H55" s="25"/>
      <c r="I55" s="25"/>
      <c r="J55" s="25"/>
      <c r="K55" s="25"/>
      <c r="L55" s="25"/>
      <c r="M55" s="25"/>
      <c r="N55" s="25"/>
    </row>
    <row r="56" spans="1:14" s="22" customFormat="1" ht="27.95" customHeight="1" x14ac:dyDescent="0.25">
      <c r="A56" s="127"/>
      <c r="B56" s="25"/>
      <c r="C56" s="106"/>
      <c r="D56" s="106"/>
      <c r="E56" s="25"/>
      <c r="F56" s="25"/>
      <c r="G56" s="25"/>
      <c r="H56" s="25"/>
      <c r="I56" s="25"/>
      <c r="J56" s="25"/>
      <c r="K56" s="25"/>
      <c r="L56" s="25"/>
      <c r="M56" s="25"/>
      <c r="N56" s="25"/>
    </row>
    <row r="57" spans="1:14" s="22" customFormat="1" ht="27.95" customHeight="1" x14ac:dyDescent="0.25">
      <c r="A57" s="127"/>
      <c r="B57" s="25"/>
      <c r="C57" s="106"/>
      <c r="D57" s="106"/>
      <c r="E57" s="25"/>
      <c r="F57" s="25"/>
      <c r="G57" s="25"/>
      <c r="H57" s="25"/>
      <c r="I57" s="25"/>
      <c r="J57" s="25"/>
      <c r="K57" s="25"/>
      <c r="L57" s="25"/>
      <c r="M57" s="25"/>
      <c r="N57" s="25"/>
    </row>
    <row r="58" spans="1:14" s="22" customFormat="1" ht="27.95" customHeight="1" x14ac:dyDescent="0.25">
      <c r="A58" s="127"/>
      <c r="B58" s="25"/>
      <c r="C58" s="106"/>
      <c r="D58" s="106"/>
      <c r="E58" s="25"/>
      <c r="F58" s="25"/>
      <c r="G58" s="25"/>
      <c r="H58" s="25"/>
      <c r="I58" s="25"/>
      <c r="J58" s="25"/>
      <c r="K58" s="25"/>
      <c r="L58" s="25"/>
      <c r="M58" s="25"/>
      <c r="N58" s="25"/>
    </row>
    <row r="59" spans="1:14" s="22" customFormat="1" ht="27.95" customHeight="1" x14ac:dyDescent="0.25">
      <c r="A59" s="127"/>
      <c r="B59" s="25"/>
      <c r="C59" s="106"/>
      <c r="D59" s="106"/>
      <c r="E59" s="25"/>
      <c r="F59" s="25"/>
      <c r="G59" s="25"/>
      <c r="H59" s="25"/>
      <c r="I59" s="25"/>
      <c r="J59" s="25"/>
      <c r="K59" s="25"/>
      <c r="L59" s="25"/>
      <c r="M59" s="25"/>
      <c r="N59" s="25"/>
    </row>
    <row r="60" spans="1:14" s="22" customFormat="1" ht="27.95" customHeight="1" x14ac:dyDescent="0.25">
      <c r="A60" s="127"/>
      <c r="B60" s="25"/>
      <c r="C60" s="106"/>
      <c r="D60" s="106"/>
      <c r="E60" s="25"/>
      <c r="F60" s="25"/>
      <c r="G60" s="25"/>
      <c r="H60" s="25"/>
      <c r="I60" s="25"/>
      <c r="J60" s="25"/>
      <c r="K60" s="25"/>
      <c r="L60" s="25"/>
      <c r="M60" s="25"/>
      <c r="N60" s="25"/>
    </row>
    <row r="61" spans="1:14" s="22" customFormat="1" ht="27.95" customHeight="1" x14ac:dyDescent="0.25">
      <c r="A61" s="127"/>
      <c r="B61" s="25"/>
      <c r="C61" s="106"/>
      <c r="D61" s="106"/>
      <c r="E61" s="25"/>
      <c r="F61" s="25"/>
      <c r="G61" s="25"/>
      <c r="H61" s="25"/>
      <c r="I61" s="25"/>
      <c r="J61" s="25"/>
      <c r="K61" s="25"/>
      <c r="L61" s="25"/>
      <c r="M61" s="25"/>
      <c r="N61" s="25"/>
    </row>
    <row r="62" spans="1:14" s="22" customFormat="1" ht="27.95" customHeight="1" x14ac:dyDescent="0.25">
      <c r="A62" s="127"/>
      <c r="B62" s="25"/>
      <c r="C62" s="106"/>
      <c r="D62" s="106"/>
      <c r="E62" s="25"/>
      <c r="F62" s="25"/>
      <c r="G62" s="25"/>
      <c r="H62" s="25"/>
      <c r="I62" s="25"/>
      <c r="J62" s="25"/>
      <c r="K62" s="25"/>
      <c r="L62" s="25"/>
      <c r="M62" s="25"/>
      <c r="N62" s="25"/>
    </row>
    <row r="63" spans="1:14" s="22" customFormat="1" ht="27.95" customHeight="1" x14ac:dyDescent="0.25">
      <c r="A63" s="127"/>
      <c r="B63" s="25"/>
      <c r="C63" s="106"/>
      <c r="D63" s="106"/>
      <c r="E63" s="25"/>
      <c r="F63" s="25"/>
      <c r="G63" s="25"/>
      <c r="H63" s="25"/>
      <c r="I63" s="25"/>
      <c r="J63" s="25"/>
      <c r="K63" s="25"/>
      <c r="L63" s="25"/>
      <c r="M63" s="25"/>
      <c r="N63" s="25"/>
    </row>
    <row r="64" spans="1:14" s="22" customFormat="1" ht="27.95" customHeight="1" x14ac:dyDescent="0.25">
      <c r="A64" s="127"/>
      <c r="B64" s="25"/>
      <c r="C64" s="106"/>
      <c r="D64" s="106"/>
      <c r="E64" s="25"/>
      <c r="F64" s="25"/>
      <c r="G64" s="25"/>
      <c r="H64" s="25"/>
      <c r="I64" s="25"/>
      <c r="J64" s="25"/>
      <c r="K64" s="25"/>
      <c r="L64" s="25"/>
      <c r="M64" s="25"/>
      <c r="N64" s="25"/>
    </row>
    <row r="65" spans="1:14" s="22" customFormat="1" ht="27.95" customHeight="1" x14ac:dyDescent="0.25">
      <c r="A65" s="127"/>
      <c r="B65" s="25"/>
      <c r="C65" s="106"/>
      <c r="D65" s="106"/>
      <c r="E65" s="25"/>
      <c r="F65" s="25"/>
      <c r="G65" s="25"/>
      <c r="H65" s="25"/>
      <c r="I65" s="25"/>
      <c r="J65" s="25"/>
      <c r="K65" s="25"/>
      <c r="L65" s="25"/>
      <c r="M65" s="25"/>
      <c r="N65" s="25"/>
    </row>
    <row r="66" spans="1:14" s="22" customFormat="1" ht="27.95" customHeight="1" x14ac:dyDescent="0.25">
      <c r="A66" s="127"/>
      <c r="B66" s="25"/>
      <c r="C66" s="106"/>
      <c r="D66" s="106"/>
      <c r="E66" s="25"/>
      <c r="F66" s="25"/>
      <c r="G66" s="25"/>
      <c r="H66" s="25"/>
      <c r="I66" s="25"/>
      <c r="J66" s="25"/>
      <c r="K66" s="25"/>
      <c r="L66" s="25"/>
      <c r="M66" s="25"/>
      <c r="N66" s="25"/>
    </row>
    <row r="67" spans="1:14" s="22" customFormat="1" ht="27.95" customHeight="1" x14ac:dyDescent="0.25">
      <c r="A67" s="127"/>
      <c r="B67" s="25"/>
      <c r="C67" s="106"/>
      <c r="D67" s="106"/>
      <c r="E67" s="25"/>
      <c r="F67" s="25"/>
      <c r="G67" s="25"/>
      <c r="H67" s="25"/>
      <c r="I67" s="25"/>
      <c r="J67" s="25"/>
      <c r="K67" s="25"/>
      <c r="L67" s="25"/>
      <c r="M67" s="25"/>
      <c r="N67" s="25"/>
    </row>
    <row r="68" spans="1:14" s="22" customFormat="1" ht="27.95" customHeight="1" x14ac:dyDescent="0.25">
      <c r="A68" s="127"/>
      <c r="B68" s="25"/>
      <c r="C68" s="106"/>
      <c r="D68" s="106"/>
      <c r="E68" s="25"/>
      <c r="F68" s="25"/>
      <c r="G68" s="25"/>
      <c r="H68" s="25"/>
      <c r="I68" s="25"/>
      <c r="J68" s="25"/>
      <c r="K68" s="25"/>
      <c r="L68" s="25"/>
      <c r="M68" s="25"/>
      <c r="N68" s="25"/>
    </row>
    <row r="69" spans="1:14" s="22" customFormat="1" ht="27.95" customHeight="1" x14ac:dyDescent="0.25">
      <c r="A69" s="127"/>
      <c r="B69" s="25"/>
      <c r="C69" s="106"/>
      <c r="D69" s="106"/>
      <c r="E69" s="25"/>
      <c r="F69" s="25"/>
      <c r="G69" s="25"/>
      <c r="H69" s="25"/>
      <c r="I69" s="25"/>
      <c r="J69" s="25"/>
      <c r="K69" s="25"/>
      <c r="L69" s="25"/>
      <c r="M69" s="25"/>
      <c r="N69" s="25"/>
    </row>
    <row r="70" spans="1:14" s="22" customFormat="1" ht="27.95" customHeight="1" x14ac:dyDescent="0.25">
      <c r="A70" s="127"/>
      <c r="B70" s="25"/>
      <c r="C70" s="106"/>
      <c r="D70" s="106"/>
      <c r="E70" s="25"/>
      <c r="F70" s="25"/>
      <c r="G70" s="25"/>
      <c r="H70" s="25"/>
      <c r="I70" s="25"/>
      <c r="J70" s="25"/>
      <c r="K70" s="25"/>
      <c r="L70" s="25"/>
      <c r="M70" s="25"/>
      <c r="N70" s="25"/>
    </row>
    <row r="71" spans="1:14" s="22" customFormat="1" ht="27.95" customHeight="1" x14ac:dyDescent="0.25">
      <c r="A71" s="127"/>
      <c r="B71" s="25"/>
      <c r="C71" s="106"/>
      <c r="D71" s="106"/>
      <c r="E71" s="25"/>
      <c r="F71" s="25"/>
      <c r="G71" s="25"/>
      <c r="H71" s="25"/>
      <c r="I71" s="25"/>
      <c r="J71" s="25"/>
      <c r="K71" s="25"/>
      <c r="L71" s="25"/>
      <c r="M71" s="25"/>
      <c r="N71" s="25"/>
    </row>
    <row r="72" spans="1:14" s="22" customFormat="1" ht="27.95" customHeight="1" x14ac:dyDescent="0.25">
      <c r="A72" s="127"/>
      <c r="B72" s="25"/>
      <c r="C72" s="106"/>
      <c r="D72" s="106"/>
      <c r="E72" s="25"/>
      <c r="F72" s="25"/>
      <c r="G72" s="25"/>
      <c r="H72" s="25"/>
      <c r="I72" s="25"/>
      <c r="J72" s="25"/>
      <c r="K72" s="25"/>
      <c r="L72" s="25"/>
      <c r="M72" s="25"/>
      <c r="N72" s="25"/>
    </row>
    <row r="73" spans="1:14" s="22" customFormat="1" ht="27.95" customHeight="1" x14ac:dyDescent="0.25">
      <c r="A73" s="127"/>
      <c r="B73" s="25"/>
      <c r="C73" s="106"/>
      <c r="D73" s="106"/>
      <c r="E73" s="25"/>
      <c r="F73" s="25"/>
      <c r="G73" s="25"/>
      <c r="H73" s="25"/>
      <c r="I73" s="25"/>
      <c r="J73" s="25"/>
      <c r="K73" s="25"/>
      <c r="L73" s="25"/>
      <c r="M73" s="25"/>
      <c r="N73" s="25"/>
    </row>
    <row r="74" spans="1:14" s="22" customFormat="1" ht="27.95" customHeight="1" x14ac:dyDescent="0.25">
      <c r="A74" s="127"/>
      <c r="B74" s="25"/>
      <c r="C74" s="106"/>
      <c r="D74" s="106"/>
      <c r="E74" s="25"/>
      <c r="F74" s="25"/>
      <c r="G74" s="25"/>
      <c r="H74" s="25"/>
      <c r="I74" s="25"/>
      <c r="J74" s="25"/>
      <c r="K74" s="25"/>
      <c r="L74" s="25"/>
      <c r="M74" s="25"/>
      <c r="N74" s="25"/>
    </row>
    <row r="75" spans="1:14" s="22" customFormat="1" ht="27.95" customHeight="1" x14ac:dyDescent="0.25">
      <c r="A75" s="127"/>
      <c r="B75" s="25"/>
      <c r="C75" s="106"/>
      <c r="D75" s="106"/>
      <c r="E75" s="25"/>
      <c r="F75" s="25"/>
      <c r="G75" s="25"/>
      <c r="H75" s="25"/>
      <c r="I75" s="25"/>
      <c r="J75" s="25"/>
      <c r="K75" s="25"/>
      <c r="L75" s="25"/>
      <c r="M75" s="25"/>
      <c r="N75" s="25"/>
    </row>
    <row r="76" spans="1:14" s="22" customFormat="1" ht="27.95" customHeight="1" x14ac:dyDescent="0.25">
      <c r="A76" s="127"/>
      <c r="B76" s="25"/>
      <c r="C76" s="106"/>
      <c r="D76" s="106"/>
      <c r="E76" s="25"/>
      <c r="F76" s="25"/>
      <c r="G76" s="25"/>
      <c r="H76" s="25"/>
      <c r="I76" s="25"/>
      <c r="J76" s="25"/>
      <c r="K76" s="25"/>
      <c r="L76" s="25"/>
      <c r="M76" s="25"/>
      <c r="N76" s="25"/>
    </row>
    <row r="77" spans="1:14" s="22" customFormat="1" ht="27.95" customHeight="1" x14ac:dyDescent="0.25">
      <c r="A77" s="127"/>
      <c r="B77" s="25"/>
      <c r="C77" s="106"/>
      <c r="D77" s="106"/>
      <c r="E77" s="25"/>
      <c r="F77" s="25"/>
      <c r="G77" s="25"/>
      <c r="H77" s="25"/>
      <c r="I77" s="25"/>
      <c r="J77" s="25"/>
      <c r="K77" s="25"/>
      <c r="L77" s="25"/>
      <c r="M77" s="25"/>
      <c r="N77" s="25"/>
    </row>
    <row r="78" spans="1:14" s="22" customFormat="1" ht="27.95" customHeight="1" x14ac:dyDescent="0.25">
      <c r="A78" s="127"/>
      <c r="B78" s="25"/>
      <c r="C78" s="106"/>
      <c r="D78" s="106"/>
      <c r="E78" s="25"/>
      <c r="F78" s="25"/>
      <c r="G78" s="25"/>
      <c r="H78" s="25"/>
      <c r="I78" s="25"/>
      <c r="J78" s="25"/>
      <c r="K78" s="25"/>
      <c r="L78" s="25"/>
      <c r="M78" s="25"/>
      <c r="N78" s="25"/>
    </row>
    <row r="79" spans="1:14" s="22" customFormat="1" ht="27.95" customHeight="1" x14ac:dyDescent="0.25">
      <c r="A79" s="127"/>
      <c r="B79" s="25"/>
      <c r="C79" s="106"/>
      <c r="D79" s="106"/>
      <c r="E79" s="25"/>
      <c r="F79" s="25"/>
      <c r="G79" s="25"/>
      <c r="H79" s="25"/>
      <c r="I79" s="25"/>
      <c r="J79" s="25"/>
      <c r="K79" s="25"/>
      <c r="L79" s="25"/>
      <c r="M79" s="25"/>
      <c r="N79" s="25"/>
    </row>
    <row r="80" spans="1:14" s="22" customFormat="1" ht="27.95" customHeight="1" x14ac:dyDescent="0.25">
      <c r="A80" s="127"/>
      <c r="B80" s="25"/>
      <c r="C80" s="106"/>
      <c r="D80" s="106"/>
      <c r="E80" s="25"/>
      <c r="F80" s="25"/>
      <c r="G80" s="25"/>
      <c r="H80" s="25"/>
      <c r="I80" s="25"/>
      <c r="J80" s="25"/>
      <c r="K80" s="25"/>
      <c r="L80" s="25"/>
      <c r="M80" s="25"/>
      <c r="N80" s="25"/>
    </row>
    <row r="81" spans="1:14" s="22" customFormat="1" ht="27.95" customHeight="1" x14ac:dyDescent="0.25">
      <c r="A81" s="127"/>
      <c r="B81" s="25"/>
      <c r="C81" s="106"/>
      <c r="D81" s="106"/>
      <c r="E81" s="25"/>
      <c r="F81" s="25"/>
      <c r="G81" s="25"/>
      <c r="H81" s="25"/>
      <c r="I81" s="25"/>
      <c r="J81" s="25"/>
      <c r="K81" s="25"/>
      <c r="L81" s="25"/>
      <c r="M81" s="25"/>
      <c r="N81" s="25"/>
    </row>
    <row r="82" spans="1:14" s="22" customFormat="1" ht="27.95" customHeight="1" x14ac:dyDescent="0.25">
      <c r="A82" s="127"/>
      <c r="B82" s="25"/>
      <c r="C82" s="106"/>
      <c r="D82" s="106"/>
      <c r="E82" s="25"/>
      <c r="F82" s="25"/>
      <c r="G82" s="25"/>
      <c r="H82" s="25"/>
      <c r="I82" s="25"/>
      <c r="J82" s="25"/>
      <c r="K82" s="25"/>
      <c r="L82" s="25"/>
      <c r="M82" s="25"/>
      <c r="N82" s="25"/>
    </row>
    <row r="83" spans="1:14" s="22" customFormat="1" ht="27.95" customHeight="1" x14ac:dyDescent="0.25">
      <c r="A83" s="127"/>
      <c r="B83" s="25"/>
      <c r="C83" s="106"/>
      <c r="D83" s="106"/>
      <c r="E83" s="25"/>
      <c r="F83" s="25"/>
      <c r="G83" s="25"/>
      <c r="H83" s="25"/>
      <c r="I83" s="25"/>
      <c r="J83" s="25"/>
      <c r="K83" s="25"/>
      <c r="L83" s="25"/>
      <c r="M83" s="25"/>
      <c r="N83" s="25"/>
    </row>
    <row r="84" spans="1:14" s="22" customFormat="1" ht="27.95" customHeight="1" x14ac:dyDescent="0.25">
      <c r="A84" s="127"/>
      <c r="B84" s="25"/>
      <c r="C84" s="106"/>
      <c r="D84" s="106"/>
      <c r="E84" s="25"/>
      <c r="F84" s="25"/>
      <c r="G84" s="25"/>
      <c r="H84" s="25"/>
      <c r="I84" s="25"/>
      <c r="J84" s="25"/>
      <c r="K84" s="25"/>
      <c r="L84" s="25"/>
      <c r="M84" s="25"/>
      <c r="N84" s="25"/>
    </row>
    <row r="85" spans="1:14" s="22" customFormat="1" ht="27.95" customHeight="1" x14ac:dyDescent="0.25">
      <c r="A85" s="127"/>
      <c r="B85" s="25"/>
      <c r="C85" s="106"/>
      <c r="D85" s="106"/>
      <c r="E85" s="25"/>
      <c r="F85" s="25"/>
      <c r="G85" s="25"/>
      <c r="H85" s="25"/>
      <c r="I85" s="25"/>
      <c r="J85" s="25"/>
      <c r="K85" s="25"/>
      <c r="L85" s="25"/>
      <c r="M85" s="25"/>
      <c r="N85" s="25"/>
    </row>
    <row r="86" spans="1:14" s="22" customFormat="1" ht="27.95" customHeight="1" x14ac:dyDescent="0.25">
      <c r="A86" s="127"/>
      <c r="B86" s="25"/>
      <c r="C86" s="106"/>
      <c r="D86" s="106"/>
      <c r="E86" s="25"/>
      <c r="F86" s="25"/>
      <c r="G86" s="25"/>
      <c r="H86" s="25"/>
      <c r="I86" s="25"/>
      <c r="J86" s="25"/>
      <c r="K86" s="25"/>
      <c r="L86" s="25"/>
      <c r="M86" s="25"/>
      <c r="N86" s="25"/>
    </row>
    <row r="87" spans="1:14" s="22" customFormat="1" ht="27.95" customHeight="1" x14ac:dyDescent="0.25">
      <c r="A87" s="127"/>
      <c r="B87" s="25"/>
      <c r="C87" s="106"/>
      <c r="D87" s="106"/>
      <c r="E87" s="25"/>
      <c r="F87" s="25"/>
      <c r="G87" s="25"/>
      <c r="H87" s="25"/>
      <c r="I87" s="25"/>
      <c r="J87" s="25"/>
      <c r="K87" s="25"/>
      <c r="L87" s="25"/>
      <c r="M87" s="25"/>
      <c r="N87" s="25"/>
    </row>
    <row r="88" spans="1:14" s="22" customFormat="1" ht="27.95" customHeight="1" x14ac:dyDescent="0.25">
      <c r="A88" s="127"/>
      <c r="B88" s="25"/>
      <c r="C88" s="106"/>
      <c r="D88" s="106"/>
      <c r="E88" s="25"/>
      <c r="F88" s="25"/>
      <c r="G88" s="25"/>
      <c r="H88" s="25"/>
      <c r="I88" s="25"/>
      <c r="J88" s="25"/>
      <c r="K88" s="25"/>
      <c r="L88" s="25"/>
      <c r="M88" s="25"/>
      <c r="N88" s="25"/>
    </row>
    <row r="89" spans="1:14" s="22" customFormat="1" ht="27.95" customHeight="1" x14ac:dyDescent="0.25">
      <c r="A89" s="127"/>
      <c r="B89" s="25"/>
      <c r="C89" s="106"/>
      <c r="D89" s="106"/>
      <c r="E89" s="25"/>
      <c r="F89" s="25"/>
      <c r="G89" s="25"/>
      <c r="H89" s="25"/>
      <c r="I89" s="25"/>
      <c r="J89" s="25"/>
      <c r="K89" s="25"/>
      <c r="L89" s="25"/>
      <c r="M89" s="25"/>
      <c r="N89" s="25"/>
    </row>
    <row r="90" spans="1:14" s="22" customFormat="1" ht="27.95" customHeight="1" x14ac:dyDescent="0.25">
      <c r="A90" s="127"/>
      <c r="B90" s="25"/>
      <c r="C90" s="106"/>
      <c r="D90" s="106"/>
      <c r="E90" s="25"/>
      <c r="F90" s="25"/>
      <c r="G90" s="25"/>
      <c r="H90" s="25"/>
      <c r="I90" s="25"/>
      <c r="J90" s="25"/>
      <c r="K90" s="25"/>
      <c r="L90" s="25"/>
      <c r="M90" s="25"/>
      <c r="N90" s="25"/>
    </row>
    <row r="91" spans="1:14" s="22" customFormat="1" ht="27.95" customHeight="1" x14ac:dyDescent="0.25">
      <c r="A91" s="127"/>
      <c r="B91" s="25"/>
      <c r="C91" s="106"/>
      <c r="D91" s="106"/>
      <c r="E91" s="25"/>
      <c r="F91" s="25"/>
      <c r="G91" s="25"/>
      <c r="H91" s="25"/>
      <c r="I91" s="25"/>
      <c r="J91" s="25"/>
      <c r="K91" s="25"/>
      <c r="L91" s="25"/>
      <c r="M91" s="25"/>
      <c r="N91" s="25"/>
    </row>
    <row r="92" spans="1:14" s="22" customFormat="1" ht="27.95" customHeight="1" x14ac:dyDescent="0.25">
      <c r="A92" s="127"/>
      <c r="B92" s="25"/>
      <c r="C92" s="106"/>
      <c r="D92" s="106"/>
      <c r="E92" s="25"/>
      <c r="F92" s="25"/>
      <c r="G92" s="25"/>
      <c r="H92" s="25"/>
      <c r="I92" s="25"/>
      <c r="J92" s="25"/>
      <c r="K92" s="25"/>
      <c r="L92" s="25"/>
      <c r="M92" s="25"/>
      <c r="N92" s="25"/>
    </row>
    <row r="93" spans="1:14" s="22" customFormat="1" ht="27.95" customHeight="1" x14ac:dyDescent="0.25">
      <c r="A93" s="127"/>
      <c r="B93" s="25"/>
      <c r="C93" s="106"/>
      <c r="D93" s="106"/>
      <c r="E93" s="25"/>
      <c r="F93" s="25"/>
      <c r="G93" s="25"/>
      <c r="H93" s="25"/>
      <c r="I93" s="25"/>
      <c r="J93" s="25"/>
      <c r="K93" s="25"/>
      <c r="L93" s="25"/>
      <c r="M93" s="25"/>
      <c r="N93" s="25"/>
    </row>
    <row r="94" spans="1:14" s="22" customFormat="1" ht="27.95" customHeight="1" x14ac:dyDescent="0.25">
      <c r="A94" s="127"/>
      <c r="B94" s="25"/>
      <c r="C94" s="106"/>
      <c r="D94" s="106"/>
      <c r="E94" s="25"/>
      <c r="F94" s="25"/>
      <c r="G94" s="25"/>
      <c r="H94" s="25"/>
      <c r="I94" s="25"/>
      <c r="J94" s="25"/>
      <c r="K94" s="25"/>
      <c r="L94" s="25"/>
      <c r="M94" s="25"/>
      <c r="N94" s="25"/>
    </row>
    <row r="95" spans="1:14" s="22" customFormat="1" ht="27.95" customHeight="1" x14ac:dyDescent="0.25">
      <c r="A95" s="127"/>
      <c r="B95" s="25"/>
      <c r="C95" s="106"/>
      <c r="D95" s="106"/>
      <c r="E95" s="25"/>
      <c r="F95" s="25"/>
      <c r="G95" s="25"/>
      <c r="H95" s="25"/>
      <c r="I95" s="25"/>
      <c r="J95" s="25"/>
      <c r="K95" s="25"/>
      <c r="L95" s="25"/>
      <c r="M95" s="25"/>
      <c r="N95" s="25"/>
    </row>
    <row r="96" spans="1:14" s="22" customFormat="1" ht="27.95" customHeight="1" x14ac:dyDescent="0.25">
      <c r="A96" s="127"/>
      <c r="B96" s="25"/>
      <c r="C96" s="106"/>
      <c r="D96" s="106"/>
      <c r="E96" s="25"/>
      <c r="F96" s="25"/>
      <c r="G96" s="25"/>
      <c r="H96" s="25"/>
      <c r="I96" s="25"/>
      <c r="J96" s="25"/>
      <c r="K96" s="25"/>
      <c r="L96" s="25"/>
      <c r="M96" s="25"/>
      <c r="N96" s="25"/>
    </row>
    <row r="97" spans="1:14" s="22" customFormat="1" ht="27.95" customHeight="1" x14ac:dyDescent="0.25">
      <c r="A97" s="127"/>
      <c r="B97" s="25"/>
      <c r="C97" s="106"/>
      <c r="D97" s="106"/>
      <c r="E97" s="25"/>
      <c r="F97" s="25"/>
      <c r="G97" s="25"/>
      <c r="H97" s="25"/>
      <c r="I97" s="25"/>
      <c r="J97" s="25"/>
      <c r="K97" s="25"/>
      <c r="L97" s="25"/>
      <c r="M97" s="25"/>
      <c r="N97" s="25"/>
    </row>
    <row r="98" spans="1:14" s="22" customFormat="1" ht="27.95" customHeight="1" x14ac:dyDescent="0.25">
      <c r="A98" s="127"/>
      <c r="B98" s="25"/>
      <c r="C98" s="106"/>
      <c r="D98" s="106"/>
      <c r="E98" s="25"/>
      <c r="F98" s="25"/>
      <c r="G98" s="25"/>
      <c r="H98" s="25"/>
      <c r="I98" s="25"/>
      <c r="J98" s="25"/>
      <c r="K98" s="25"/>
      <c r="L98" s="25"/>
      <c r="M98" s="25"/>
      <c r="N98" s="25"/>
    </row>
    <row r="99" spans="1:14" s="22" customFormat="1" ht="27.95" customHeight="1" x14ac:dyDescent="0.25">
      <c r="A99" s="127"/>
      <c r="B99" s="25"/>
      <c r="C99" s="106"/>
      <c r="D99" s="106"/>
      <c r="E99" s="25"/>
      <c r="F99" s="25"/>
      <c r="G99" s="25"/>
      <c r="H99" s="25"/>
      <c r="I99" s="25"/>
      <c r="J99" s="25"/>
      <c r="K99" s="25"/>
      <c r="L99" s="25"/>
      <c r="M99" s="25"/>
      <c r="N99" s="25"/>
    </row>
    <row r="100" spans="1:14" s="22" customFormat="1" ht="27.95" customHeight="1" x14ac:dyDescent="0.25">
      <c r="A100" s="127"/>
      <c r="B100" s="25"/>
      <c r="C100" s="106"/>
      <c r="D100" s="106"/>
      <c r="E100" s="25"/>
      <c r="F100" s="25"/>
      <c r="G100" s="25"/>
      <c r="H100" s="25"/>
      <c r="I100" s="25"/>
      <c r="J100" s="25"/>
      <c r="K100" s="25"/>
      <c r="L100" s="25"/>
      <c r="M100" s="25"/>
      <c r="N100" s="25"/>
    </row>
    <row r="101" spans="1:14" s="22" customFormat="1" ht="27.95" customHeight="1" x14ac:dyDescent="0.25">
      <c r="A101" s="127"/>
      <c r="B101" s="25"/>
      <c r="C101" s="106"/>
      <c r="D101" s="106"/>
      <c r="E101" s="25"/>
      <c r="F101" s="25"/>
      <c r="G101" s="25"/>
      <c r="H101" s="25"/>
      <c r="I101" s="25"/>
      <c r="J101" s="25"/>
      <c r="K101" s="25"/>
      <c r="L101" s="25"/>
      <c r="M101" s="25"/>
      <c r="N101" s="25"/>
    </row>
    <row r="102" spans="1:14" s="22" customFormat="1" ht="27.95" customHeight="1" x14ac:dyDescent="0.25">
      <c r="A102" s="127"/>
      <c r="B102" s="25"/>
      <c r="C102" s="106"/>
      <c r="D102" s="106"/>
      <c r="E102" s="25"/>
      <c r="F102" s="25"/>
      <c r="G102" s="25"/>
      <c r="H102" s="25"/>
      <c r="I102" s="25"/>
      <c r="J102" s="25"/>
      <c r="K102" s="25"/>
      <c r="L102" s="25"/>
      <c r="M102" s="25"/>
      <c r="N102" s="25"/>
    </row>
    <row r="103" spans="1:14" s="22" customFormat="1" ht="27.95" customHeight="1" x14ac:dyDescent="0.25">
      <c r="A103" s="127"/>
      <c r="B103" s="25"/>
      <c r="C103" s="106"/>
      <c r="D103" s="106"/>
      <c r="E103" s="25"/>
      <c r="F103" s="25"/>
      <c r="G103" s="25"/>
      <c r="H103" s="25"/>
      <c r="I103" s="25"/>
      <c r="J103" s="25"/>
      <c r="K103" s="25"/>
      <c r="L103" s="25"/>
      <c r="M103" s="25"/>
      <c r="N103" s="25"/>
    </row>
    <row r="104" spans="1:14" s="22" customFormat="1" ht="27.95" customHeight="1" x14ac:dyDescent="0.25">
      <c r="A104" s="127"/>
      <c r="B104" s="25"/>
      <c r="C104" s="106"/>
      <c r="D104" s="106"/>
      <c r="E104" s="25"/>
      <c r="F104" s="25"/>
      <c r="G104" s="25"/>
      <c r="H104" s="25"/>
      <c r="I104" s="25"/>
      <c r="J104" s="25"/>
      <c r="K104" s="25"/>
      <c r="L104" s="25"/>
      <c r="M104" s="25"/>
      <c r="N104" s="25"/>
    </row>
    <row r="105" spans="1:14" s="22" customFormat="1" ht="27.95" customHeight="1" x14ac:dyDescent="0.25">
      <c r="A105" s="127"/>
      <c r="B105" s="25"/>
      <c r="C105" s="106"/>
      <c r="D105" s="106"/>
      <c r="E105" s="25"/>
      <c r="F105" s="25"/>
      <c r="G105" s="25"/>
      <c r="H105" s="25"/>
      <c r="I105" s="25"/>
      <c r="J105" s="25"/>
      <c r="K105" s="25"/>
      <c r="L105" s="25"/>
      <c r="M105" s="25"/>
      <c r="N105" s="25"/>
    </row>
    <row r="106" spans="1:14" s="22" customFormat="1" ht="27.95" customHeight="1" x14ac:dyDescent="0.25">
      <c r="A106" s="127"/>
      <c r="B106" s="25"/>
      <c r="C106" s="106"/>
      <c r="D106" s="106"/>
      <c r="E106" s="25"/>
      <c r="F106" s="25"/>
      <c r="G106" s="25"/>
      <c r="H106" s="25"/>
      <c r="I106" s="25"/>
      <c r="J106" s="25"/>
      <c r="K106" s="25"/>
      <c r="L106" s="25"/>
      <c r="M106" s="25"/>
      <c r="N106" s="25"/>
    </row>
    <row r="107" spans="1:14" s="22" customFormat="1" ht="27.95" customHeight="1" x14ac:dyDescent="0.25">
      <c r="A107" s="127"/>
      <c r="B107" s="78"/>
      <c r="C107" s="106"/>
      <c r="D107" s="106"/>
      <c r="E107" s="78"/>
      <c r="F107" s="78"/>
      <c r="G107" s="78"/>
      <c r="H107" s="78"/>
      <c r="I107" s="78"/>
      <c r="J107" s="78"/>
      <c r="K107" s="78"/>
      <c r="L107" s="78"/>
      <c r="M107" s="78"/>
      <c r="N107" s="78"/>
    </row>
    <row r="108" spans="1:14" s="22" customFormat="1" ht="27.95" customHeight="1" x14ac:dyDescent="0.25">
      <c r="A108" s="127"/>
      <c r="B108" s="78"/>
      <c r="C108" s="106"/>
      <c r="D108" s="106"/>
      <c r="E108" s="78"/>
      <c r="F108" s="78"/>
      <c r="G108" s="78"/>
      <c r="H108" s="78"/>
      <c r="I108" s="78"/>
      <c r="J108" s="78"/>
      <c r="K108" s="78"/>
      <c r="L108" s="78"/>
      <c r="M108" s="78"/>
      <c r="N108" s="78"/>
    </row>
    <row r="109" spans="1:14" s="22" customFormat="1" ht="27.95" customHeight="1" x14ac:dyDescent="0.25">
      <c r="A109" s="127"/>
      <c r="B109" s="78"/>
      <c r="C109" s="106"/>
      <c r="D109" s="106"/>
      <c r="E109" s="78"/>
      <c r="F109" s="78"/>
      <c r="G109" s="78"/>
      <c r="H109" s="78"/>
      <c r="I109" s="78"/>
      <c r="J109" s="78"/>
      <c r="K109" s="78"/>
      <c r="L109" s="78"/>
      <c r="M109" s="78"/>
      <c r="N109" s="78"/>
    </row>
    <row r="110" spans="1:14" s="22" customFormat="1" ht="27.95" customHeight="1" x14ac:dyDescent="0.25">
      <c r="A110" s="127"/>
      <c r="B110" s="78"/>
      <c r="C110" s="106"/>
      <c r="D110" s="106"/>
      <c r="E110" s="78"/>
      <c r="F110" s="78"/>
      <c r="G110" s="78"/>
      <c r="H110" s="78"/>
      <c r="I110" s="78"/>
      <c r="J110" s="78"/>
      <c r="K110" s="78"/>
      <c r="L110" s="78"/>
      <c r="M110" s="78"/>
      <c r="N110" s="78"/>
    </row>
    <row r="111" spans="1:14" s="22" customFormat="1" ht="27.95" customHeight="1" x14ac:dyDescent="0.25">
      <c r="A111" s="127"/>
      <c r="B111" s="78"/>
      <c r="C111" s="106"/>
      <c r="D111" s="106"/>
      <c r="E111" s="78"/>
      <c r="F111" s="78"/>
      <c r="G111" s="78"/>
      <c r="H111" s="78"/>
      <c r="I111" s="78"/>
      <c r="J111" s="78"/>
      <c r="K111" s="78"/>
      <c r="L111" s="78"/>
      <c r="M111" s="78"/>
      <c r="N111" s="78"/>
    </row>
    <row r="112" spans="1:14" s="22" customFormat="1" ht="27.95" customHeight="1" x14ac:dyDescent="0.25">
      <c r="A112" s="127"/>
      <c r="B112" s="78"/>
      <c r="C112" s="106"/>
      <c r="D112" s="106"/>
      <c r="E112" s="78"/>
      <c r="F112" s="78"/>
      <c r="G112" s="78"/>
      <c r="H112" s="78"/>
      <c r="I112" s="78"/>
      <c r="J112" s="78"/>
      <c r="K112" s="78"/>
      <c r="L112" s="78"/>
      <c r="M112" s="78"/>
      <c r="N112" s="78"/>
    </row>
    <row r="113" spans="1:14" s="22" customFormat="1" ht="27.95" customHeight="1" x14ac:dyDescent="0.25">
      <c r="A113" s="127"/>
      <c r="B113" s="78"/>
      <c r="C113" s="106"/>
      <c r="D113" s="106"/>
      <c r="E113" s="78"/>
      <c r="F113" s="78"/>
      <c r="G113" s="78"/>
      <c r="H113" s="78"/>
      <c r="I113" s="78"/>
      <c r="J113" s="78"/>
      <c r="K113" s="78"/>
      <c r="L113" s="78"/>
      <c r="M113" s="78"/>
      <c r="N113" s="78"/>
    </row>
    <row r="114" spans="1:14" s="22" customFormat="1" ht="27.95" customHeight="1" x14ac:dyDescent="0.25">
      <c r="A114" s="127"/>
      <c r="B114" s="78"/>
      <c r="C114" s="106"/>
      <c r="D114" s="106"/>
      <c r="E114" s="78"/>
      <c r="F114" s="78"/>
      <c r="G114" s="78"/>
      <c r="H114" s="78"/>
      <c r="I114" s="78"/>
      <c r="J114" s="78"/>
      <c r="K114" s="78"/>
      <c r="L114" s="78"/>
      <c r="M114" s="78"/>
      <c r="N114" s="78"/>
    </row>
    <row r="115" spans="1:14" s="22" customFormat="1" ht="27.95" customHeight="1" x14ac:dyDescent="0.25">
      <c r="A115" s="127"/>
      <c r="B115" s="78"/>
      <c r="C115" s="106"/>
      <c r="D115" s="106"/>
      <c r="E115" s="78"/>
      <c r="F115" s="78"/>
      <c r="G115" s="78"/>
      <c r="H115" s="78"/>
      <c r="I115" s="78"/>
      <c r="J115" s="78"/>
      <c r="K115" s="78"/>
      <c r="L115" s="78"/>
      <c r="M115" s="78"/>
      <c r="N115" s="78"/>
    </row>
    <row r="116" spans="1:14" s="22" customFormat="1" ht="27.95" customHeight="1" x14ac:dyDescent="0.25">
      <c r="A116" s="127"/>
      <c r="B116" s="78"/>
      <c r="C116" s="106"/>
      <c r="D116" s="106"/>
      <c r="E116" s="78"/>
      <c r="F116" s="78"/>
      <c r="G116" s="78"/>
      <c r="H116" s="78"/>
      <c r="I116" s="78"/>
      <c r="J116" s="78"/>
      <c r="K116" s="78"/>
      <c r="L116" s="78"/>
      <c r="M116" s="78"/>
      <c r="N116" s="78"/>
    </row>
    <row r="117" spans="1:14" s="22" customFormat="1" ht="27.95" customHeight="1" x14ac:dyDescent="0.25">
      <c r="A117" s="127"/>
      <c r="B117" s="78"/>
      <c r="C117" s="106"/>
      <c r="D117" s="106"/>
      <c r="E117" s="78"/>
      <c r="F117" s="78"/>
      <c r="G117" s="78"/>
      <c r="H117" s="78"/>
      <c r="I117" s="78"/>
      <c r="J117" s="78"/>
      <c r="K117" s="78"/>
      <c r="L117" s="78"/>
      <c r="M117" s="78"/>
      <c r="N117" s="78"/>
    </row>
    <row r="118" spans="1:14" s="22" customFormat="1" ht="27.95" customHeight="1" x14ac:dyDescent="0.25">
      <c r="A118" s="127"/>
      <c r="B118" s="78"/>
      <c r="C118" s="106"/>
      <c r="D118" s="106"/>
      <c r="E118" s="78"/>
      <c r="F118" s="78"/>
      <c r="G118" s="78"/>
      <c r="H118" s="78"/>
      <c r="I118" s="78"/>
      <c r="J118" s="78"/>
      <c r="K118" s="78"/>
      <c r="L118" s="78"/>
      <c r="M118" s="78"/>
      <c r="N118" s="78"/>
    </row>
    <row r="119" spans="1:14" s="22" customFormat="1" ht="27.95" customHeight="1" x14ac:dyDescent="0.25">
      <c r="A119" s="127"/>
      <c r="B119" s="78"/>
      <c r="C119" s="106"/>
      <c r="D119" s="106"/>
      <c r="E119" s="78"/>
      <c r="F119" s="78"/>
      <c r="G119" s="78"/>
      <c r="H119" s="78"/>
      <c r="I119" s="78"/>
      <c r="J119" s="78"/>
      <c r="K119" s="78"/>
      <c r="L119" s="78"/>
      <c r="M119" s="78"/>
      <c r="N119" s="78"/>
    </row>
    <row r="120" spans="1:14" s="22" customFormat="1" ht="27.95" customHeight="1" x14ac:dyDescent="0.25">
      <c r="A120" s="127"/>
      <c r="B120" s="78"/>
      <c r="C120" s="106"/>
      <c r="D120" s="106"/>
      <c r="E120" s="78"/>
      <c r="F120" s="78"/>
      <c r="G120" s="78"/>
      <c r="H120" s="78"/>
      <c r="I120" s="78"/>
      <c r="J120" s="78"/>
      <c r="K120" s="78"/>
      <c r="L120" s="78"/>
      <c r="M120" s="78"/>
      <c r="N120" s="78"/>
    </row>
    <row r="121" spans="1:14" s="22" customFormat="1" ht="27.95" customHeight="1" x14ac:dyDescent="0.25">
      <c r="A121" s="127"/>
      <c r="B121" s="78"/>
      <c r="C121" s="106"/>
      <c r="D121" s="106"/>
      <c r="E121" s="78"/>
      <c r="F121" s="78"/>
      <c r="G121" s="78"/>
      <c r="H121" s="78"/>
      <c r="I121" s="78"/>
      <c r="J121" s="78"/>
      <c r="K121" s="78"/>
      <c r="L121" s="78"/>
      <c r="M121" s="78"/>
      <c r="N121" s="78"/>
    </row>
    <row r="122" spans="1:14" s="22" customFormat="1" ht="27.95" customHeight="1" x14ac:dyDescent="0.25">
      <c r="A122" s="127"/>
      <c r="B122" s="78"/>
      <c r="C122" s="106"/>
      <c r="D122" s="106"/>
      <c r="E122" s="78"/>
      <c r="F122" s="78"/>
      <c r="G122" s="78"/>
      <c r="H122" s="78"/>
      <c r="I122" s="78"/>
      <c r="J122" s="78"/>
      <c r="K122" s="78"/>
      <c r="L122" s="78"/>
      <c r="M122" s="78"/>
      <c r="N122" s="78"/>
    </row>
    <row r="123" spans="1:14" s="22" customFormat="1" ht="27.95" customHeight="1" x14ac:dyDescent="0.25">
      <c r="A123" s="127"/>
      <c r="B123" s="78"/>
      <c r="C123" s="106"/>
      <c r="D123" s="106"/>
      <c r="E123" s="78"/>
      <c r="F123" s="78"/>
      <c r="G123" s="78"/>
      <c r="H123" s="78"/>
      <c r="I123" s="78"/>
      <c r="J123" s="78"/>
      <c r="K123" s="78"/>
      <c r="L123" s="78"/>
      <c r="M123" s="78"/>
      <c r="N123" s="78"/>
    </row>
    <row r="124" spans="1:14" s="22" customFormat="1" ht="27.95" customHeight="1" x14ac:dyDescent="0.25">
      <c r="A124" s="127"/>
      <c r="B124" s="78"/>
      <c r="C124" s="106"/>
      <c r="D124" s="106"/>
      <c r="E124" s="78"/>
      <c r="F124" s="78"/>
      <c r="G124" s="78"/>
      <c r="H124" s="78"/>
      <c r="I124" s="78"/>
      <c r="J124" s="78"/>
      <c r="K124" s="78"/>
      <c r="L124" s="78"/>
      <c r="M124" s="78"/>
      <c r="N124" s="78"/>
    </row>
    <row r="125" spans="1:14" s="22" customFormat="1" ht="27.95" customHeight="1" x14ac:dyDescent="0.25">
      <c r="A125" s="127"/>
      <c r="B125" s="78"/>
      <c r="C125" s="106"/>
      <c r="D125" s="106"/>
      <c r="E125" s="78"/>
      <c r="F125" s="78"/>
      <c r="G125" s="78"/>
      <c r="H125" s="78"/>
      <c r="I125" s="78"/>
      <c r="J125" s="78"/>
      <c r="K125" s="78"/>
      <c r="L125" s="78"/>
      <c r="M125" s="78"/>
      <c r="N125" s="78"/>
    </row>
    <row r="126" spans="1:14" s="22" customFormat="1" ht="27.95" customHeight="1" x14ac:dyDescent="0.25">
      <c r="A126" s="127"/>
      <c r="B126" s="78"/>
      <c r="C126" s="106"/>
      <c r="D126" s="106"/>
      <c r="E126" s="78"/>
      <c r="F126" s="78"/>
      <c r="G126" s="78"/>
      <c r="H126" s="78"/>
      <c r="I126" s="78"/>
      <c r="J126" s="78"/>
      <c r="K126" s="78"/>
      <c r="L126" s="78"/>
      <c r="M126" s="78"/>
      <c r="N126" s="78"/>
    </row>
    <row r="127" spans="1:14" s="22" customFormat="1" ht="27.95" customHeight="1" x14ac:dyDescent="0.25">
      <c r="A127" s="127"/>
      <c r="B127" s="78"/>
      <c r="C127" s="106"/>
      <c r="D127" s="106"/>
      <c r="E127" s="78"/>
      <c r="F127" s="78"/>
      <c r="G127" s="78"/>
      <c r="H127" s="78"/>
      <c r="I127" s="78"/>
      <c r="J127" s="78"/>
      <c r="K127" s="78"/>
      <c r="L127" s="78"/>
      <c r="M127" s="78"/>
      <c r="N127" s="78"/>
    </row>
    <row r="128" spans="1:14" s="22" customFormat="1" ht="27.95" customHeight="1" x14ac:dyDescent="0.25">
      <c r="A128" s="127"/>
      <c r="B128" s="78"/>
      <c r="C128" s="106"/>
      <c r="D128" s="106"/>
      <c r="E128" s="78"/>
      <c r="F128" s="78"/>
      <c r="G128" s="78"/>
      <c r="H128" s="78"/>
      <c r="I128" s="78"/>
      <c r="J128" s="78"/>
      <c r="K128" s="78"/>
      <c r="L128" s="78"/>
      <c r="M128" s="78"/>
      <c r="N128" s="78"/>
    </row>
    <row r="129" spans="1:14" s="22" customFormat="1" ht="27.95" customHeight="1" x14ac:dyDescent="0.25">
      <c r="A129" s="127"/>
      <c r="B129" s="78"/>
      <c r="C129" s="106"/>
      <c r="D129" s="106"/>
      <c r="E129" s="78"/>
      <c r="F129" s="78"/>
      <c r="G129" s="78"/>
      <c r="H129" s="78"/>
      <c r="I129" s="78"/>
      <c r="J129" s="78"/>
      <c r="K129" s="78"/>
      <c r="L129" s="78"/>
      <c r="M129" s="78"/>
      <c r="N129" s="78"/>
    </row>
    <row r="130" spans="1:14" s="22" customFormat="1" ht="27.95" customHeight="1" x14ac:dyDescent="0.25">
      <c r="A130" s="127"/>
      <c r="B130" s="78"/>
      <c r="C130" s="106"/>
      <c r="D130" s="106"/>
      <c r="E130" s="78"/>
      <c r="F130" s="78"/>
      <c r="G130" s="78"/>
      <c r="H130" s="78"/>
      <c r="I130" s="78"/>
      <c r="J130" s="78"/>
      <c r="K130" s="78"/>
      <c r="L130" s="78"/>
      <c r="M130" s="78"/>
      <c r="N130" s="78"/>
    </row>
    <row r="131" spans="1:14" s="22" customFormat="1" ht="27.95" customHeight="1" x14ac:dyDescent="0.25">
      <c r="A131" s="127"/>
      <c r="B131" s="78"/>
      <c r="C131" s="106"/>
      <c r="D131" s="106"/>
      <c r="E131" s="78"/>
      <c r="F131" s="78"/>
      <c r="G131" s="78"/>
      <c r="H131" s="78"/>
      <c r="I131" s="78"/>
      <c r="J131" s="78"/>
      <c r="K131" s="78"/>
      <c r="L131" s="78"/>
      <c r="M131" s="78"/>
      <c r="N131" s="78"/>
    </row>
    <row r="132" spans="1:14" s="22" customFormat="1" ht="27.95" customHeight="1" x14ac:dyDescent="0.25">
      <c r="A132" s="127"/>
      <c r="B132" s="78"/>
      <c r="C132" s="106"/>
      <c r="D132" s="106"/>
      <c r="E132" s="78"/>
      <c r="F132" s="78"/>
      <c r="G132" s="78"/>
      <c r="H132" s="78"/>
      <c r="I132" s="78"/>
      <c r="J132" s="78"/>
      <c r="K132" s="78"/>
      <c r="L132" s="78"/>
      <c r="M132" s="78"/>
      <c r="N132" s="78"/>
    </row>
    <row r="133" spans="1:14" s="22" customFormat="1" ht="27.95" customHeight="1" x14ac:dyDescent="0.25">
      <c r="A133" s="127"/>
      <c r="B133" s="78"/>
      <c r="C133" s="106"/>
      <c r="D133" s="106"/>
      <c r="E133" s="78"/>
      <c r="F133" s="78"/>
      <c r="G133" s="78"/>
      <c r="H133" s="78"/>
      <c r="I133" s="78"/>
      <c r="J133" s="78"/>
      <c r="K133" s="78"/>
      <c r="L133" s="78"/>
      <c r="M133" s="78"/>
      <c r="N133" s="78"/>
    </row>
    <row r="134" spans="1:14" s="22" customFormat="1" ht="27.95" customHeight="1" x14ac:dyDescent="0.25">
      <c r="A134" s="127"/>
      <c r="B134" s="78"/>
      <c r="C134" s="106"/>
      <c r="D134" s="106"/>
      <c r="E134" s="78"/>
      <c r="F134" s="78"/>
      <c r="G134" s="78"/>
      <c r="H134" s="78"/>
      <c r="I134" s="78"/>
      <c r="J134" s="78"/>
      <c r="K134" s="78"/>
      <c r="L134" s="78"/>
      <c r="M134" s="78"/>
      <c r="N134" s="78"/>
    </row>
    <row r="135" spans="1:14" s="22" customFormat="1" ht="27.95" customHeight="1" x14ac:dyDescent="0.25">
      <c r="A135" s="127"/>
      <c r="B135" s="78"/>
      <c r="C135" s="106"/>
      <c r="D135" s="106"/>
      <c r="E135" s="78"/>
      <c r="F135" s="78"/>
      <c r="G135" s="78"/>
      <c r="H135" s="78"/>
      <c r="I135" s="78"/>
      <c r="J135" s="78"/>
      <c r="K135" s="78"/>
      <c r="L135" s="78"/>
      <c r="M135" s="78"/>
      <c r="N135" s="78"/>
    </row>
    <row r="136" spans="1:14" s="22" customFormat="1" ht="27.95" customHeight="1" x14ac:dyDescent="0.25">
      <c r="A136" s="127"/>
      <c r="B136" s="78"/>
      <c r="C136" s="106"/>
      <c r="D136" s="106"/>
      <c r="E136" s="78"/>
      <c r="F136" s="78"/>
      <c r="G136" s="78"/>
      <c r="H136" s="78"/>
      <c r="I136" s="78"/>
      <c r="J136" s="78"/>
      <c r="K136" s="78"/>
      <c r="L136" s="78"/>
      <c r="M136" s="78"/>
      <c r="N136" s="78"/>
    </row>
    <row r="137" spans="1:14" s="22" customFormat="1" ht="27.95" customHeight="1" x14ac:dyDescent="0.25">
      <c r="A137" s="127"/>
      <c r="B137" s="78"/>
      <c r="C137" s="106"/>
      <c r="D137" s="106"/>
      <c r="E137" s="78"/>
      <c r="F137" s="78"/>
      <c r="G137" s="78"/>
      <c r="H137" s="78"/>
      <c r="I137" s="78"/>
      <c r="J137" s="78"/>
      <c r="K137" s="78"/>
      <c r="L137" s="78"/>
      <c r="M137" s="78"/>
      <c r="N137" s="78"/>
    </row>
    <row r="138" spans="1:14" s="22" customFormat="1" ht="27.95" customHeight="1" x14ac:dyDescent="0.25">
      <c r="A138" s="127"/>
      <c r="B138" s="78"/>
      <c r="C138" s="106"/>
      <c r="D138" s="106"/>
      <c r="E138" s="78"/>
      <c r="F138" s="78"/>
      <c r="G138" s="78"/>
      <c r="H138" s="78"/>
      <c r="I138" s="78"/>
      <c r="J138" s="78"/>
      <c r="K138" s="78"/>
      <c r="L138" s="78"/>
      <c r="M138" s="78"/>
      <c r="N138" s="78"/>
    </row>
    <row r="139" spans="1:14" s="22" customFormat="1" ht="27.95" customHeight="1" x14ac:dyDescent="0.25">
      <c r="A139" s="127"/>
      <c r="B139" s="78"/>
      <c r="C139" s="106"/>
      <c r="D139" s="106"/>
      <c r="E139" s="78"/>
      <c r="F139" s="78"/>
      <c r="G139" s="78"/>
      <c r="H139" s="78"/>
      <c r="I139" s="78"/>
      <c r="J139" s="78"/>
      <c r="K139" s="78"/>
      <c r="L139" s="78"/>
      <c r="M139" s="78"/>
      <c r="N139" s="78"/>
    </row>
    <row r="140" spans="1:14" s="22" customFormat="1" ht="27.95" customHeight="1" x14ac:dyDescent="0.25">
      <c r="A140" s="127"/>
      <c r="B140" s="78"/>
      <c r="C140" s="106"/>
      <c r="D140" s="106"/>
      <c r="E140" s="78"/>
      <c r="F140" s="78"/>
      <c r="G140" s="78"/>
      <c r="H140" s="78"/>
      <c r="I140" s="78"/>
      <c r="J140" s="78"/>
      <c r="K140" s="78"/>
      <c r="L140" s="78"/>
      <c r="M140" s="78"/>
      <c r="N140" s="78"/>
    </row>
    <row r="141" spans="1:14" s="22" customFormat="1" ht="27.95" customHeight="1" x14ac:dyDescent="0.25">
      <c r="A141" s="127"/>
      <c r="B141" s="78"/>
      <c r="C141" s="106"/>
      <c r="D141" s="106"/>
      <c r="E141" s="78"/>
      <c r="F141" s="78"/>
      <c r="G141" s="78"/>
      <c r="H141" s="78"/>
      <c r="I141" s="78"/>
      <c r="J141" s="78"/>
      <c r="K141" s="78"/>
      <c r="L141" s="78"/>
      <c r="M141" s="78"/>
      <c r="N141" s="78"/>
    </row>
    <row r="142" spans="1:14" s="22" customFormat="1" ht="27.95" customHeight="1" x14ac:dyDescent="0.25">
      <c r="A142" s="127"/>
      <c r="B142" s="78"/>
      <c r="C142" s="106"/>
      <c r="D142" s="106"/>
      <c r="E142" s="78"/>
      <c r="F142" s="78"/>
      <c r="G142" s="78"/>
      <c r="H142" s="78"/>
      <c r="I142" s="78"/>
      <c r="J142" s="78"/>
      <c r="K142" s="78"/>
      <c r="L142" s="78"/>
      <c r="M142" s="78"/>
      <c r="N142" s="78"/>
    </row>
    <row r="143" spans="1:14" s="22" customFormat="1" ht="27.95" customHeight="1" x14ac:dyDescent="0.25">
      <c r="A143" s="127"/>
      <c r="B143" s="78"/>
      <c r="C143" s="106"/>
      <c r="D143" s="106"/>
      <c r="E143" s="78"/>
      <c r="F143" s="78"/>
      <c r="G143" s="78"/>
      <c r="H143" s="78"/>
      <c r="I143" s="78"/>
      <c r="J143" s="78"/>
      <c r="K143" s="78"/>
      <c r="L143" s="78"/>
      <c r="M143" s="78"/>
      <c r="N143" s="78"/>
    </row>
    <row r="144" spans="1:14" s="22" customFormat="1" ht="27.95" customHeight="1" x14ac:dyDescent="0.25">
      <c r="A144" s="127"/>
      <c r="B144" s="78"/>
      <c r="C144" s="106"/>
      <c r="D144" s="106"/>
      <c r="E144" s="78"/>
      <c r="F144" s="78"/>
      <c r="G144" s="78"/>
      <c r="H144" s="78"/>
      <c r="I144" s="78"/>
      <c r="J144" s="78"/>
      <c r="K144" s="78"/>
      <c r="L144" s="78"/>
      <c r="M144" s="78"/>
      <c r="N144" s="78"/>
    </row>
    <row r="145" spans="1:14" s="22" customFormat="1" ht="27.95" customHeight="1" x14ac:dyDescent="0.25">
      <c r="A145" s="127"/>
      <c r="B145" s="78"/>
      <c r="C145" s="106"/>
      <c r="D145" s="106"/>
      <c r="E145" s="78"/>
      <c r="F145" s="78"/>
      <c r="G145" s="78"/>
      <c r="H145" s="78"/>
      <c r="I145" s="78"/>
      <c r="J145" s="78"/>
      <c r="K145" s="78"/>
      <c r="L145" s="78"/>
      <c r="M145" s="78"/>
      <c r="N145" s="78"/>
    </row>
    <row r="146" spans="1:14" s="22" customFormat="1" ht="27.95" customHeight="1" x14ac:dyDescent="0.25">
      <c r="A146" s="127"/>
      <c r="B146" s="78"/>
      <c r="C146" s="106"/>
      <c r="D146" s="106"/>
      <c r="E146" s="78"/>
      <c r="F146" s="78"/>
      <c r="G146" s="78"/>
      <c r="H146" s="78"/>
      <c r="I146" s="78"/>
      <c r="J146" s="78"/>
      <c r="K146" s="78"/>
      <c r="L146" s="78"/>
      <c r="M146" s="78"/>
      <c r="N146" s="78"/>
    </row>
    <row r="147" spans="1:14" s="22" customFormat="1" ht="27.95" customHeight="1" x14ac:dyDescent="0.25">
      <c r="A147" s="127"/>
      <c r="B147" s="78"/>
      <c r="C147" s="106"/>
      <c r="D147" s="106"/>
      <c r="E147" s="78"/>
      <c r="F147" s="78"/>
      <c r="G147" s="78"/>
      <c r="H147" s="78"/>
      <c r="I147" s="78"/>
      <c r="J147" s="78"/>
      <c r="K147" s="78"/>
      <c r="L147" s="78"/>
      <c r="M147" s="78"/>
      <c r="N147" s="78"/>
    </row>
    <row r="148" spans="1:14" s="22" customFormat="1" ht="27.95" customHeight="1" x14ac:dyDescent="0.25">
      <c r="A148" s="127"/>
      <c r="B148" s="78"/>
      <c r="C148" s="106"/>
      <c r="D148" s="106"/>
      <c r="E148" s="78"/>
      <c r="F148" s="78"/>
      <c r="G148" s="78"/>
      <c r="H148" s="78"/>
      <c r="I148" s="78"/>
      <c r="J148" s="78"/>
      <c r="K148" s="78"/>
      <c r="L148" s="78"/>
      <c r="M148" s="78"/>
      <c r="N148" s="78"/>
    </row>
    <row r="149" spans="1:14" s="22" customFormat="1" ht="27.95" customHeight="1" x14ac:dyDescent="0.25">
      <c r="A149" s="127"/>
      <c r="B149" s="78"/>
      <c r="C149" s="106"/>
      <c r="D149" s="106"/>
      <c r="E149" s="78"/>
      <c r="F149" s="78"/>
      <c r="G149" s="78"/>
      <c r="H149" s="78"/>
      <c r="I149" s="78"/>
      <c r="J149" s="78"/>
      <c r="K149" s="78"/>
      <c r="L149" s="78"/>
      <c r="M149" s="78"/>
      <c r="N149" s="78"/>
    </row>
    <row r="150" spans="1:14" s="22" customFormat="1" ht="27.95" customHeight="1" x14ac:dyDescent="0.25">
      <c r="A150" s="127"/>
      <c r="B150" s="78"/>
      <c r="C150" s="106"/>
      <c r="D150" s="106"/>
      <c r="E150" s="78"/>
      <c r="F150" s="78"/>
      <c r="G150" s="78"/>
      <c r="H150" s="78"/>
      <c r="I150" s="78"/>
      <c r="J150" s="78"/>
      <c r="K150" s="78"/>
      <c r="L150" s="78"/>
      <c r="M150" s="78"/>
      <c r="N150" s="78"/>
    </row>
    <row r="151" spans="1:14" s="22" customFormat="1" ht="27.95" customHeight="1" x14ac:dyDescent="0.25">
      <c r="A151" s="127"/>
      <c r="B151" s="78"/>
      <c r="C151" s="106"/>
      <c r="D151" s="106"/>
      <c r="E151" s="78"/>
      <c r="F151" s="78"/>
      <c r="G151" s="78"/>
      <c r="H151" s="78"/>
      <c r="I151" s="78"/>
      <c r="J151" s="78"/>
      <c r="K151" s="78"/>
      <c r="L151" s="78"/>
      <c r="M151" s="78"/>
      <c r="N151" s="78"/>
    </row>
    <row r="152" spans="1:14" s="22" customFormat="1" ht="27.95" customHeight="1" x14ac:dyDescent="0.25">
      <c r="A152" s="127"/>
      <c r="B152" s="78"/>
      <c r="C152" s="106"/>
      <c r="D152" s="106"/>
      <c r="E152" s="78"/>
      <c r="F152" s="78"/>
      <c r="G152" s="78"/>
      <c r="H152" s="78"/>
      <c r="I152" s="78"/>
      <c r="J152" s="78"/>
      <c r="K152" s="78"/>
      <c r="L152" s="78"/>
      <c r="M152" s="78"/>
      <c r="N152" s="78"/>
    </row>
    <row r="153" spans="1:14" s="22" customFormat="1" ht="27.95" customHeight="1" x14ac:dyDescent="0.25">
      <c r="A153" s="127"/>
      <c r="B153" s="78"/>
      <c r="C153" s="106"/>
      <c r="D153" s="106"/>
      <c r="E153" s="78"/>
      <c r="F153" s="78"/>
      <c r="G153" s="78"/>
      <c r="H153" s="78"/>
      <c r="I153" s="78"/>
      <c r="J153" s="78"/>
      <c r="K153" s="78"/>
      <c r="L153" s="78"/>
      <c r="M153" s="78"/>
      <c r="N153" s="78"/>
    </row>
    <row r="154" spans="1:14" s="22" customFormat="1" ht="27.95" customHeight="1" x14ac:dyDescent="0.25">
      <c r="A154" s="127"/>
      <c r="B154" s="78"/>
      <c r="C154" s="106"/>
      <c r="D154" s="106"/>
      <c r="E154" s="78"/>
      <c r="F154" s="78"/>
      <c r="G154" s="78"/>
      <c r="H154" s="78"/>
      <c r="I154" s="78"/>
      <c r="J154" s="78"/>
      <c r="K154" s="78"/>
      <c r="L154" s="78"/>
      <c r="M154" s="78"/>
      <c r="N154" s="78"/>
    </row>
    <row r="155" spans="1:14" s="22" customFormat="1" ht="27.95" customHeight="1" x14ac:dyDescent="0.25">
      <c r="A155" s="127"/>
      <c r="B155" s="78"/>
      <c r="C155" s="106"/>
      <c r="D155" s="106"/>
      <c r="E155" s="78"/>
      <c r="F155" s="78"/>
      <c r="G155" s="78"/>
      <c r="H155" s="78"/>
      <c r="I155" s="78"/>
      <c r="J155" s="78"/>
      <c r="K155" s="78"/>
      <c r="L155" s="78"/>
      <c r="M155" s="78"/>
      <c r="N155" s="78"/>
    </row>
    <row r="156" spans="1:14" s="22" customFormat="1" ht="27.95" customHeight="1" x14ac:dyDescent="0.25">
      <c r="A156" s="127"/>
      <c r="B156" s="78"/>
      <c r="C156" s="106"/>
      <c r="D156" s="106"/>
      <c r="E156" s="78"/>
      <c r="F156" s="78"/>
      <c r="G156" s="78"/>
      <c r="H156" s="78"/>
      <c r="I156" s="78"/>
      <c r="J156" s="78"/>
      <c r="K156" s="78"/>
      <c r="L156" s="78"/>
      <c r="M156" s="78"/>
      <c r="N156" s="78"/>
    </row>
    <row r="157" spans="1:14" s="22" customFormat="1" ht="27.95" customHeight="1" x14ac:dyDescent="0.25">
      <c r="A157" s="127"/>
      <c r="B157" s="78"/>
      <c r="C157" s="106"/>
      <c r="D157" s="106"/>
      <c r="E157" s="78"/>
      <c r="F157" s="78"/>
      <c r="G157" s="78"/>
      <c r="H157" s="78"/>
      <c r="I157" s="78"/>
      <c r="J157" s="78"/>
      <c r="K157" s="78"/>
      <c r="L157" s="78"/>
      <c r="M157" s="78"/>
      <c r="N157" s="78"/>
    </row>
    <row r="158" spans="1:14" s="22" customFormat="1" ht="27.95" customHeight="1" x14ac:dyDescent="0.25">
      <c r="A158" s="127"/>
      <c r="B158" s="78"/>
      <c r="C158" s="106"/>
      <c r="D158" s="106"/>
      <c r="E158" s="78"/>
      <c r="F158" s="78"/>
      <c r="G158" s="78"/>
      <c r="H158" s="78"/>
      <c r="I158" s="78"/>
      <c r="J158" s="78"/>
      <c r="K158" s="78"/>
      <c r="L158" s="78"/>
      <c r="M158" s="78"/>
      <c r="N158" s="78"/>
    </row>
    <row r="159" spans="1:14" s="22" customFormat="1" ht="27.95" customHeight="1" x14ac:dyDescent="0.25">
      <c r="A159" s="127"/>
      <c r="B159" s="78"/>
      <c r="C159" s="106"/>
      <c r="D159" s="106"/>
      <c r="E159" s="78"/>
      <c r="F159" s="78"/>
      <c r="G159" s="78"/>
      <c r="H159" s="78"/>
      <c r="I159" s="78"/>
      <c r="J159" s="78"/>
      <c r="K159" s="78"/>
      <c r="L159" s="78"/>
      <c r="M159" s="78"/>
      <c r="N159" s="78"/>
    </row>
    <row r="160" spans="1:14" s="22" customFormat="1" ht="27.95" customHeight="1" x14ac:dyDescent="0.25">
      <c r="A160" s="127"/>
      <c r="B160" s="78"/>
      <c r="C160" s="106"/>
      <c r="D160" s="106"/>
      <c r="E160" s="78"/>
      <c r="F160" s="78"/>
      <c r="G160" s="78"/>
      <c r="H160" s="78"/>
      <c r="I160" s="78"/>
      <c r="J160" s="78"/>
      <c r="K160" s="78"/>
      <c r="L160" s="78"/>
      <c r="M160" s="78"/>
      <c r="N160" s="78"/>
    </row>
    <row r="161" spans="1:14" s="22" customFormat="1" ht="27.95" customHeight="1" x14ac:dyDescent="0.25">
      <c r="A161" s="127"/>
      <c r="B161" s="78"/>
      <c r="C161" s="106"/>
      <c r="D161" s="106"/>
      <c r="E161" s="78"/>
      <c r="F161" s="78"/>
      <c r="G161" s="78"/>
      <c r="H161" s="78"/>
      <c r="I161" s="78"/>
      <c r="J161" s="78"/>
      <c r="K161" s="78"/>
      <c r="L161" s="78"/>
      <c r="M161" s="78"/>
      <c r="N161" s="78"/>
    </row>
    <row r="162" spans="1:14" s="22" customFormat="1" ht="27.95" customHeight="1" x14ac:dyDescent="0.25">
      <c r="A162" s="127"/>
      <c r="B162" s="78"/>
      <c r="C162" s="106"/>
      <c r="D162" s="106"/>
      <c r="E162" s="78"/>
      <c r="F162" s="78"/>
      <c r="G162" s="78"/>
      <c r="H162" s="78"/>
      <c r="I162" s="78"/>
      <c r="J162" s="78"/>
      <c r="K162" s="78"/>
      <c r="L162" s="78"/>
      <c r="M162" s="78"/>
      <c r="N162" s="78"/>
    </row>
    <row r="163" spans="1:14" s="22" customFormat="1" ht="27.95" customHeight="1" x14ac:dyDescent="0.25">
      <c r="A163" s="127"/>
      <c r="B163" s="78"/>
      <c r="C163" s="106"/>
      <c r="D163" s="106"/>
      <c r="E163" s="78"/>
      <c r="F163" s="78"/>
      <c r="G163" s="78"/>
      <c r="H163" s="78"/>
      <c r="I163" s="78"/>
      <c r="J163" s="78"/>
      <c r="K163" s="78"/>
      <c r="L163" s="78"/>
      <c r="M163" s="78"/>
      <c r="N163" s="78"/>
    </row>
    <row r="164" spans="1:14" s="22" customFormat="1" ht="27.95" customHeight="1" x14ac:dyDescent="0.25">
      <c r="A164" s="127"/>
      <c r="B164" s="78"/>
      <c r="C164" s="106"/>
      <c r="D164" s="106"/>
      <c r="E164" s="78"/>
      <c r="F164" s="78"/>
      <c r="G164" s="78"/>
      <c r="H164" s="78"/>
      <c r="I164" s="78"/>
      <c r="J164" s="78"/>
      <c r="K164" s="78"/>
      <c r="L164" s="78"/>
      <c r="M164" s="78"/>
      <c r="N164" s="78"/>
    </row>
    <row r="165" spans="1:14" s="22" customFormat="1" ht="27.95" customHeight="1" x14ac:dyDescent="0.25">
      <c r="A165" s="127"/>
      <c r="B165" s="78"/>
      <c r="C165" s="106"/>
      <c r="D165" s="106"/>
      <c r="E165" s="78"/>
      <c r="F165" s="78"/>
      <c r="G165" s="78"/>
      <c r="H165" s="78"/>
      <c r="I165" s="78"/>
      <c r="J165" s="78"/>
      <c r="K165" s="78"/>
      <c r="L165" s="78"/>
      <c r="M165" s="78"/>
      <c r="N165" s="78"/>
    </row>
    <row r="166" spans="1:14" s="22" customFormat="1" ht="27.95" customHeight="1" x14ac:dyDescent="0.25">
      <c r="A166" s="127"/>
      <c r="B166" s="78"/>
      <c r="C166" s="106"/>
      <c r="D166" s="106"/>
      <c r="E166" s="78"/>
      <c r="F166" s="78"/>
      <c r="G166" s="78"/>
      <c r="H166" s="78"/>
      <c r="I166" s="78"/>
      <c r="J166" s="78"/>
      <c r="K166" s="78"/>
      <c r="L166" s="78"/>
      <c r="M166" s="78"/>
      <c r="N166" s="78"/>
    </row>
    <row r="167" spans="1:14" s="22" customFormat="1" ht="27.95" customHeight="1" x14ac:dyDescent="0.25">
      <c r="A167" s="127"/>
      <c r="B167" s="78"/>
      <c r="C167" s="106"/>
      <c r="D167" s="106"/>
      <c r="E167" s="78"/>
      <c r="F167" s="78"/>
      <c r="G167" s="78"/>
      <c r="H167" s="78"/>
      <c r="I167" s="78"/>
      <c r="J167" s="78"/>
      <c r="K167" s="78"/>
      <c r="L167" s="78"/>
      <c r="M167" s="78"/>
      <c r="N167" s="78"/>
    </row>
    <row r="168" spans="1:14" s="22" customFormat="1" ht="27.95" customHeight="1" x14ac:dyDescent="0.25">
      <c r="A168" s="127"/>
      <c r="B168" s="78"/>
      <c r="C168" s="106"/>
      <c r="D168" s="106"/>
      <c r="E168" s="78"/>
      <c r="F168" s="78"/>
      <c r="G168" s="78"/>
      <c r="H168" s="78"/>
      <c r="I168" s="78"/>
      <c r="J168" s="78"/>
      <c r="K168" s="78"/>
      <c r="L168" s="78"/>
      <c r="M168" s="78"/>
      <c r="N168" s="78"/>
    </row>
    <row r="169" spans="1:14" s="22" customFormat="1" ht="27.95" customHeight="1" x14ac:dyDescent="0.25">
      <c r="A169" s="127"/>
      <c r="B169" s="78"/>
      <c r="C169" s="106"/>
      <c r="D169" s="106"/>
      <c r="E169" s="78"/>
      <c r="F169" s="78"/>
      <c r="G169" s="78"/>
      <c r="H169" s="78"/>
      <c r="I169" s="78"/>
      <c r="J169" s="78"/>
      <c r="K169" s="78"/>
      <c r="L169" s="78"/>
      <c r="M169" s="78"/>
      <c r="N169" s="78"/>
    </row>
    <row r="170" spans="1:14" s="22" customFormat="1" ht="27.95" customHeight="1" x14ac:dyDescent="0.25">
      <c r="A170" s="127"/>
      <c r="B170" s="78"/>
      <c r="C170" s="106"/>
      <c r="D170" s="106"/>
      <c r="E170" s="78"/>
      <c r="F170" s="78"/>
      <c r="G170" s="78"/>
      <c r="H170" s="78"/>
      <c r="I170" s="78"/>
      <c r="J170" s="78"/>
      <c r="K170" s="78"/>
      <c r="L170" s="78"/>
      <c r="M170" s="78"/>
      <c r="N170" s="78"/>
    </row>
    <row r="171" spans="1:14" s="22" customFormat="1" ht="27.95" customHeight="1" x14ac:dyDescent="0.25">
      <c r="A171" s="127"/>
      <c r="B171" s="78"/>
      <c r="C171" s="106"/>
      <c r="D171" s="106"/>
      <c r="E171" s="78"/>
      <c r="F171" s="78"/>
      <c r="G171" s="78"/>
      <c r="H171" s="78"/>
      <c r="I171" s="78"/>
      <c r="J171" s="78"/>
      <c r="K171" s="78"/>
      <c r="L171" s="78"/>
      <c r="M171" s="78"/>
      <c r="N171" s="78"/>
    </row>
    <row r="172" spans="1:14" s="22" customFormat="1" ht="27.95" customHeight="1" x14ac:dyDescent="0.25">
      <c r="A172" s="127"/>
      <c r="B172" s="78"/>
      <c r="C172" s="106"/>
      <c r="D172" s="106"/>
      <c r="E172" s="78"/>
      <c r="F172" s="78"/>
      <c r="G172" s="78"/>
      <c r="H172" s="78"/>
      <c r="I172" s="78"/>
      <c r="J172" s="78"/>
      <c r="K172" s="78"/>
      <c r="L172" s="78"/>
      <c r="M172" s="78"/>
      <c r="N172" s="78"/>
    </row>
    <row r="173" spans="1:14" s="22" customFormat="1" ht="27.95" customHeight="1" x14ac:dyDescent="0.25">
      <c r="A173" s="127"/>
      <c r="B173" s="78"/>
      <c r="C173" s="106"/>
      <c r="D173" s="106"/>
      <c r="E173" s="78"/>
      <c r="F173" s="78"/>
      <c r="G173" s="78"/>
      <c r="H173" s="78"/>
      <c r="I173" s="78"/>
      <c r="J173" s="78"/>
      <c r="K173" s="78"/>
      <c r="L173" s="78"/>
      <c r="M173" s="78"/>
      <c r="N173" s="78"/>
    </row>
    <row r="174" spans="1:14" s="22" customFormat="1" ht="27.95" customHeight="1" x14ac:dyDescent="0.25">
      <c r="A174" s="127"/>
      <c r="B174" s="78"/>
      <c r="C174" s="106"/>
      <c r="D174" s="106"/>
      <c r="E174" s="78"/>
      <c r="F174" s="78"/>
      <c r="G174" s="78"/>
      <c r="H174" s="78"/>
      <c r="I174" s="78"/>
      <c r="J174" s="78"/>
      <c r="K174" s="78"/>
      <c r="L174" s="78"/>
      <c r="M174" s="78"/>
      <c r="N174" s="78"/>
    </row>
    <row r="175" spans="1:14" s="22" customFormat="1" ht="27.95" customHeight="1" x14ac:dyDescent="0.25">
      <c r="A175" s="127"/>
      <c r="B175" s="78"/>
      <c r="C175" s="106"/>
      <c r="D175" s="106"/>
      <c r="E175" s="78"/>
      <c r="F175" s="78"/>
      <c r="G175" s="78"/>
      <c r="H175" s="78"/>
      <c r="I175" s="78"/>
      <c r="J175" s="78"/>
      <c r="K175" s="78"/>
      <c r="L175" s="78"/>
      <c r="M175" s="78"/>
      <c r="N175" s="78"/>
    </row>
    <row r="176" spans="1:14" s="22" customFormat="1" ht="27.95" customHeight="1" x14ac:dyDescent="0.25">
      <c r="A176" s="127"/>
      <c r="B176" s="78"/>
      <c r="C176" s="106"/>
      <c r="D176" s="106"/>
      <c r="E176" s="78"/>
      <c r="F176" s="78"/>
      <c r="G176" s="78"/>
      <c r="H176" s="78"/>
      <c r="I176" s="78"/>
      <c r="J176" s="78"/>
      <c r="K176" s="78"/>
      <c r="L176" s="78"/>
      <c r="M176" s="78"/>
      <c r="N176" s="78"/>
    </row>
    <row r="177" spans="1:14" s="22" customFormat="1" ht="27.95" customHeight="1" x14ac:dyDescent="0.25">
      <c r="A177" s="127"/>
      <c r="B177" s="78"/>
      <c r="C177" s="106"/>
      <c r="D177" s="106"/>
      <c r="E177" s="78"/>
      <c r="F177" s="78"/>
      <c r="G177" s="78"/>
      <c r="H177" s="78"/>
      <c r="I177" s="78"/>
      <c r="J177" s="78"/>
      <c r="K177" s="78"/>
      <c r="L177" s="78"/>
      <c r="M177" s="78"/>
      <c r="N177" s="78"/>
    </row>
    <row r="178" spans="1:14" s="22" customFormat="1" ht="27.95" customHeight="1" x14ac:dyDescent="0.25">
      <c r="A178" s="127"/>
      <c r="B178" s="78"/>
      <c r="C178" s="106"/>
      <c r="D178" s="106"/>
      <c r="E178" s="78"/>
      <c r="F178" s="78"/>
      <c r="G178" s="78"/>
      <c r="H178" s="78"/>
      <c r="I178" s="78"/>
      <c r="J178" s="78"/>
      <c r="K178" s="78"/>
      <c r="L178" s="78"/>
      <c r="M178" s="78"/>
      <c r="N178" s="78"/>
    </row>
    <row r="179" spans="1:14" s="22" customFormat="1" ht="27.95" customHeight="1" x14ac:dyDescent="0.25">
      <c r="A179" s="127"/>
      <c r="B179" s="78"/>
      <c r="C179" s="106"/>
      <c r="D179" s="106"/>
      <c r="E179" s="78"/>
      <c r="F179" s="78"/>
      <c r="G179" s="78"/>
      <c r="H179" s="78"/>
      <c r="I179" s="78"/>
      <c r="J179" s="78"/>
      <c r="K179" s="78"/>
      <c r="L179" s="78"/>
      <c r="M179" s="78"/>
      <c r="N179" s="78"/>
    </row>
    <row r="180" spans="1:14" s="22" customFormat="1" ht="27.95" customHeight="1" x14ac:dyDescent="0.25">
      <c r="A180" s="127"/>
      <c r="B180" s="78"/>
      <c r="C180" s="106"/>
      <c r="D180" s="106"/>
      <c r="E180" s="78"/>
      <c r="F180" s="78"/>
      <c r="G180" s="78"/>
      <c r="H180" s="78"/>
      <c r="I180" s="78"/>
      <c r="J180" s="78"/>
      <c r="K180" s="78"/>
      <c r="L180" s="78"/>
      <c r="M180" s="78"/>
      <c r="N180" s="78"/>
    </row>
    <row r="181" spans="1:14" s="22" customFormat="1" ht="27.95" customHeight="1" x14ac:dyDescent="0.25">
      <c r="A181" s="127"/>
      <c r="B181" s="78"/>
      <c r="C181" s="106"/>
      <c r="D181" s="106"/>
      <c r="E181" s="78"/>
      <c r="F181" s="78"/>
      <c r="G181" s="78"/>
      <c r="H181" s="78"/>
      <c r="I181" s="78"/>
      <c r="J181" s="78"/>
      <c r="K181" s="78"/>
      <c r="L181" s="78"/>
      <c r="M181" s="78"/>
      <c r="N181" s="78"/>
    </row>
    <row r="182" spans="1:14" s="22" customFormat="1" ht="27.95" customHeight="1" x14ac:dyDescent="0.25">
      <c r="A182" s="127"/>
      <c r="B182" s="78"/>
      <c r="C182" s="106"/>
      <c r="D182" s="106"/>
      <c r="E182" s="78"/>
      <c r="F182" s="78"/>
      <c r="G182" s="78"/>
      <c r="H182" s="78"/>
      <c r="I182" s="78"/>
      <c r="J182" s="78"/>
      <c r="K182" s="78"/>
      <c r="L182" s="78"/>
      <c r="M182" s="78"/>
      <c r="N182" s="78"/>
    </row>
    <row r="183" spans="1:14" s="22" customFormat="1" ht="27.95" customHeight="1" x14ac:dyDescent="0.25">
      <c r="A183" s="127"/>
      <c r="B183" s="78"/>
      <c r="C183" s="106"/>
      <c r="D183" s="106"/>
      <c r="E183" s="78"/>
      <c r="F183" s="78"/>
      <c r="G183" s="78"/>
      <c r="H183" s="78"/>
      <c r="I183" s="78"/>
      <c r="J183" s="78"/>
      <c r="K183" s="78"/>
      <c r="L183" s="78"/>
      <c r="M183" s="78"/>
      <c r="N183" s="78"/>
    </row>
    <row r="184" spans="1:14" s="22" customFormat="1" ht="27.95" customHeight="1" x14ac:dyDescent="0.25">
      <c r="A184" s="127"/>
      <c r="B184" s="78"/>
      <c r="C184" s="106"/>
      <c r="D184" s="106"/>
      <c r="E184" s="78"/>
      <c r="F184" s="78"/>
      <c r="G184" s="78"/>
      <c r="H184" s="78"/>
      <c r="I184" s="78"/>
      <c r="J184" s="78"/>
      <c r="K184" s="78"/>
      <c r="L184" s="78"/>
      <c r="M184" s="78"/>
      <c r="N184" s="78"/>
    </row>
    <row r="185" spans="1:14" s="22" customFormat="1" ht="27.95" customHeight="1" x14ac:dyDescent="0.25">
      <c r="A185" s="127"/>
      <c r="B185" s="78"/>
      <c r="C185" s="106"/>
      <c r="D185" s="106"/>
      <c r="E185" s="78"/>
      <c r="F185" s="78"/>
      <c r="G185" s="78"/>
      <c r="H185" s="78"/>
      <c r="I185" s="78"/>
      <c r="J185" s="78"/>
      <c r="K185" s="78"/>
      <c r="L185" s="78"/>
      <c r="M185" s="78"/>
      <c r="N185" s="78"/>
    </row>
    <row r="186" spans="1:14" s="22" customFormat="1" ht="27.95" customHeight="1" x14ac:dyDescent="0.25">
      <c r="A186" s="127"/>
      <c r="B186" s="78"/>
      <c r="C186" s="106"/>
      <c r="D186" s="106"/>
      <c r="E186" s="78"/>
      <c r="F186" s="78"/>
      <c r="G186" s="78"/>
      <c r="H186" s="78"/>
      <c r="I186" s="78"/>
      <c r="J186" s="78"/>
      <c r="K186" s="78"/>
      <c r="L186" s="78"/>
      <c r="M186" s="78"/>
      <c r="N186" s="78"/>
    </row>
    <row r="187" spans="1:14" s="22" customFormat="1" ht="27.95" customHeight="1" x14ac:dyDescent="0.25">
      <c r="A187" s="127"/>
      <c r="B187" s="78"/>
      <c r="C187" s="106"/>
      <c r="D187" s="106"/>
      <c r="E187" s="78"/>
      <c r="F187" s="78"/>
      <c r="G187" s="78"/>
      <c r="H187" s="78"/>
      <c r="I187" s="78"/>
      <c r="J187" s="78"/>
      <c r="K187" s="78"/>
      <c r="L187" s="78"/>
      <c r="M187" s="78"/>
      <c r="N187" s="78"/>
    </row>
    <row r="188" spans="1:14" s="22" customFormat="1" ht="27.95" customHeight="1" x14ac:dyDescent="0.25">
      <c r="A188" s="127"/>
      <c r="B188" s="78"/>
      <c r="C188" s="106"/>
      <c r="D188" s="106"/>
      <c r="E188" s="78"/>
      <c r="F188" s="78"/>
      <c r="G188" s="78"/>
      <c r="H188" s="78"/>
      <c r="I188" s="78"/>
      <c r="J188" s="78"/>
      <c r="K188" s="78"/>
      <c r="L188" s="78"/>
      <c r="M188" s="78"/>
      <c r="N188" s="78"/>
    </row>
    <row r="189" spans="1:14" s="22" customFormat="1" ht="27.95" customHeight="1" x14ac:dyDescent="0.25">
      <c r="A189" s="127"/>
      <c r="B189" s="78"/>
      <c r="C189" s="106"/>
      <c r="D189" s="106"/>
      <c r="E189" s="78"/>
      <c r="F189" s="78"/>
      <c r="G189" s="78"/>
      <c r="H189" s="78"/>
      <c r="I189" s="78"/>
      <c r="J189" s="78"/>
      <c r="K189" s="78"/>
      <c r="L189" s="78"/>
      <c r="M189" s="78"/>
      <c r="N189" s="78"/>
    </row>
    <row r="190" spans="1:14" s="22" customFormat="1" ht="27.95" customHeight="1" x14ac:dyDescent="0.25">
      <c r="A190" s="127"/>
      <c r="B190" s="78"/>
      <c r="C190" s="106"/>
      <c r="D190" s="106"/>
      <c r="E190" s="78"/>
      <c r="F190" s="78"/>
      <c r="G190" s="78"/>
      <c r="H190" s="78"/>
      <c r="I190" s="78"/>
      <c r="J190" s="78"/>
      <c r="K190" s="78"/>
      <c r="L190" s="78"/>
      <c r="M190" s="78"/>
      <c r="N190" s="78"/>
    </row>
    <row r="191" spans="1:14" s="22" customFormat="1" ht="27.95" customHeight="1" x14ac:dyDescent="0.25">
      <c r="A191" s="127"/>
      <c r="B191" s="78"/>
      <c r="C191" s="106"/>
      <c r="D191" s="106"/>
      <c r="E191" s="78"/>
      <c r="F191" s="78"/>
      <c r="G191" s="78"/>
      <c r="H191" s="78"/>
      <c r="I191" s="78"/>
      <c r="J191" s="78"/>
      <c r="K191" s="78"/>
      <c r="L191" s="78"/>
      <c r="M191" s="78"/>
      <c r="N191" s="78"/>
    </row>
    <row r="192" spans="1:14" s="22" customFormat="1" ht="27.95" customHeight="1" x14ac:dyDescent="0.25">
      <c r="A192" s="127"/>
      <c r="B192" s="78"/>
      <c r="C192" s="106"/>
      <c r="D192" s="106"/>
      <c r="E192" s="78"/>
      <c r="F192" s="78"/>
      <c r="G192" s="78"/>
      <c r="H192" s="78"/>
      <c r="I192" s="78"/>
      <c r="J192" s="78"/>
      <c r="K192" s="78"/>
      <c r="L192" s="78"/>
      <c r="M192" s="78"/>
      <c r="N192" s="78"/>
    </row>
    <row r="193" spans="1:14" s="22" customFormat="1" ht="27.95" customHeight="1" x14ac:dyDescent="0.25">
      <c r="A193" s="127"/>
      <c r="B193" s="78"/>
      <c r="C193" s="106"/>
      <c r="D193" s="106"/>
      <c r="E193" s="78"/>
      <c r="F193" s="78"/>
      <c r="G193" s="78"/>
      <c r="H193" s="78"/>
      <c r="I193" s="78"/>
      <c r="J193" s="78"/>
      <c r="K193" s="78"/>
      <c r="L193" s="78"/>
      <c r="M193" s="78"/>
      <c r="N193" s="78"/>
    </row>
    <row r="194" spans="1:14" s="22" customFormat="1" ht="27.95" customHeight="1" x14ac:dyDescent="0.25">
      <c r="A194" s="127"/>
      <c r="B194" s="78"/>
      <c r="C194" s="106"/>
      <c r="D194" s="106"/>
      <c r="E194" s="78"/>
      <c r="F194" s="78"/>
      <c r="G194" s="78"/>
      <c r="H194" s="78"/>
      <c r="I194" s="78"/>
      <c r="J194" s="78"/>
      <c r="K194" s="78"/>
      <c r="L194" s="78"/>
      <c r="M194" s="78"/>
      <c r="N194" s="78"/>
    </row>
    <row r="195" spans="1:14" s="22" customFormat="1" ht="27.95" customHeight="1" x14ac:dyDescent="0.25">
      <c r="A195" s="127"/>
      <c r="B195" s="78"/>
      <c r="C195" s="106"/>
      <c r="D195" s="106"/>
      <c r="E195" s="78"/>
      <c r="F195" s="78"/>
      <c r="G195" s="78"/>
      <c r="H195" s="78"/>
      <c r="I195" s="78"/>
      <c r="J195" s="78"/>
      <c r="K195" s="78"/>
      <c r="L195" s="78"/>
      <c r="M195" s="78"/>
      <c r="N195" s="78"/>
    </row>
    <row r="196" spans="1:14" s="22" customFormat="1" ht="27.95" customHeight="1" x14ac:dyDescent="0.25">
      <c r="A196" s="127"/>
      <c r="B196" s="78"/>
      <c r="C196" s="106"/>
      <c r="D196" s="106"/>
      <c r="E196" s="78"/>
      <c r="F196" s="78"/>
      <c r="G196" s="78"/>
      <c r="H196" s="78"/>
      <c r="I196" s="78"/>
      <c r="J196" s="78"/>
      <c r="K196" s="78"/>
      <c r="L196" s="78"/>
      <c r="M196" s="78"/>
      <c r="N196" s="78"/>
    </row>
    <row r="197" spans="1:14" s="22" customFormat="1" ht="27.95" customHeight="1" x14ac:dyDescent="0.25">
      <c r="A197" s="127"/>
      <c r="B197" s="78"/>
      <c r="C197" s="106"/>
      <c r="D197" s="106"/>
      <c r="E197" s="78"/>
      <c r="F197" s="78"/>
      <c r="G197" s="78"/>
      <c r="H197" s="78"/>
      <c r="I197" s="78"/>
      <c r="J197" s="78"/>
      <c r="K197" s="78"/>
      <c r="L197" s="78"/>
      <c r="M197" s="78"/>
      <c r="N197" s="78"/>
    </row>
    <row r="198" spans="1:14" s="22" customFormat="1" ht="27.95" customHeight="1" x14ac:dyDescent="0.25">
      <c r="A198" s="127"/>
      <c r="B198" s="78"/>
      <c r="C198" s="106"/>
      <c r="D198" s="106"/>
      <c r="E198" s="78"/>
      <c r="F198" s="78"/>
      <c r="G198" s="78"/>
      <c r="H198" s="78"/>
      <c r="I198" s="78"/>
      <c r="J198" s="78"/>
      <c r="K198" s="78"/>
      <c r="L198" s="78"/>
      <c r="M198" s="78"/>
      <c r="N198" s="78"/>
    </row>
    <row r="199" spans="1:14" s="22" customFormat="1" ht="27.95" customHeight="1" x14ac:dyDescent="0.25">
      <c r="A199" s="127"/>
      <c r="B199" s="78"/>
      <c r="C199" s="106"/>
      <c r="D199" s="106"/>
      <c r="E199" s="78"/>
      <c r="F199" s="78"/>
      <c r="G199" s="78"/>
      <c r="H199" s="78"/>
      <c r="I199" s="78"/>
      <c r="J199" s="78"/>
      <c r="K199" s="78"/>
      <c r="L199" s="78"/>
      <c r="M199" s="78"/>
      <c r="N199" s="78"/>
    </row>
    <row r="200" spans="1:14" s="22" customFormat="1" ht="27.95" customHeight="1" x14ac:dyDescent="0.25">
      <c r="A200" s="127"/>
      <c r="B200" s="78"/>
      <c r="C200" s="106"/>
      <c r="D200" s="106"/>
      <c r="E200" s="78"/>
      <c r="F200" s="78"/>
      <c r="G200" s="78"/>
      <c r="H200" s="78"/>
      <c r="I200" s="78"/>
      <c r="J200" s="78"/>
      <c r="K200" s="78"/>
      <c r="L200" s="78"/>
      <c r="M200" s="78"/>
      <c r="N200" s="78"/>
    </row>
    <row r="201" spans="1:14" s="22" customFormat="1" ht="27.95" customHeight="1" x14ac:dyDescent="0.25">
      <c r="A201" s="127"/>
      <c r="B201" s="78"/>
      <c r="C201" s="106"/>
      <c r="D201" s="106"/>
      <c r="E201" s="78"/>
      <c r="F201" s="78"/>
      <c r="G201" s="78"/>
      <c r="H201" s="78"/>
      <c r="I201" s="78"/>
      <c r="J201" s="78"/>
      <c r="K201" s="78"/>
      <c r="L201" s="78"/>
      <c r="M201" s="78"/>
      <c r="N201" s="78"/>
    </row>
    <row r="202" spans="1:14" s="22" customFormat="1" ht="27.95" customHeight="1" x14ac:dyDescent="0.25">
      <c r="A202" s="127"/>
      <c r="B202" s="78"/>
      <c r="C202" s="106"/>
      <c r="D202" s="106"/>
      <c r="E202" s="78"/>
      <c r="F202" s="78"/>
      <c r="G202" s="78"/>
      <c r="H202" s="78"/>
      <c r="I202" s="78"/>
      <c r="J202" s="78"/>
      <c r="K202" s="78"/>
      <c r="L202" s="78"/>
      <c r="M202" s="78"/>
      <c r="N202" s="78"/>
    </row>
    <row r="203" spans="1:14" s="22" customFormat="1" ht="27.95" customHeight="1" x14ac:dyDescent="0.25">
      <c r="A203" s="127"/>
      <c r="B203" s="78"/>
      <c r="C203" s="106"/>
      <c r="D203" s="106"/>
      <c r="E203" s="78"/>
      <c r="F203" s="78"/>
      <c r="G203" s="78"/>
      <c r="H203" s="78"/>
      <c r="I203" s="78"/>
      <c r="J203" s="78"/>
      <c r="K203" s="78"/>
      <c r="L203" s="78"/>
      <c r="M203" s="78"/>
      <c r="N203" s="78"/>
    </row>
    <row r="204" spans="1:14" s="22" customFormat="1" ht="27.95" customHeight="1" x14ac:dyDescent="0.25">
      <c r="A204" s="127"/>
      <c r="B204" s="78"/>
      <c r="C204" s="106"/>
      <c r="D204" s="106"/>
      <c r="E204" s="78"/>
      <c r="F204" s="78"/>
      <c r="G204" s="78"/>
      <c r="H204" s="78"/>
      <c r="I204" s="78"/>
      <c r="J204" s="78"/>
      <c r="K204" s="78"/>
      <c r="L204" s="78"/>
      <c r="M204" s="78"/>
      <c r="N204" s="78"/>
    </row>
    <row r="205" spans="1:14" s="22" customFormat="1" ht="27.95" customHeight="1" x14ac:dyDescent="0.25">
      <c r="A205" s="127"/>
      <c r="B205" s="78"/>
      <c r="C205" s="106"/>
      <c r="D205" s="106"/>
      <c r="E205" s="78"/>
      <c r="F205" s="78"/>
      <c r="G205" s="78"/>
      <c r="H205" s="78"/>
      <c r="I205" s="78"/>
      <c r="J205" s="78"/>
      <c r="K205" s="78"/>
      <c r="L205" s="78"/>
      <c r="M205" s="78"/>
      <c r="N205" s="78"/>
    </row>
    <row r="206" spans="1:14" s="22" customFormat="1" ht="27.95" customHeight="1" x14ac:dyDescent="0.25">
      <c r="A206" s="127"/>
      <c r="B206" s="78"/>
      <c r="C206" s="106"/>
      <c r="D206" s="106"/>
      <c r="E206" s="78"/>
      <c r="F206" s="78"/>
      <c r="G206" s="78"/>
      <c r="H206" s="78"/>
      <c r="I206" s="78"/>
      <c r="J206" s="78"/>
      <c r="K206" s="78"/>
      <c r="L206" s="78"/>
      <c r="M206" s="78"/>
      <c r="N206" s="78"/>
    </row>
    <row r="207" spans="1:14" s="22" customFormat="1" ht="15.75" x14ac:dyDescent="0.25">
      <c r="C207" s="112"/>
      <c r="D207" s="112"/>
    </row>
    <row r="208" spans="1:14" s="22" customFormat="1" ht="15.75" x14ac:dyDescent="0.25">
      <c r="C208" s="112"/>
      <c r="D208" s="112"/>
    </row>
    <row r="209" spans="3:4" s="22" customFormat="1" ht="15.75" x14ac:dyDescent="0.25">
      <c r="C209" s="112"/>
      <c r="D209" s="112"/>
    </row>
    <row r="210" spans="3:4" s="22" customFormat="1" ht="15.75" x14ac:dyDescent="0.25">
      <c r="C210" s="112"/>
      <c r="D210" s="112"/>
    </row>
    <row r="211" spans="3:4" s="22" customFormat="1" ht="15.75" x14ac:dyDescent="0.25">
      <c r="C211" s="112"/>
      <c r="D211" s="112"/>
    </row>
    <row r="212" spans="3:4" s="22" customFormat="1" ht="15.75" x14ac:dyDescent="0.25">
      <c r="C212" s="112"/>
      <c r="D212" s="112"/>
    </row>
    <row r="213" spans="3:4" s="22" customFormat="1" ht="15.75" x14ac:dyDescent="0.25">
      <c r="C213" s="112"/>
      <c r="D213" s="112"/>
    </row>
    <row r="214" spans="3:4" s="22" customFormat="1" ht="15.75" x14ac:dyDescent="0.25">
      <c r="C214" s="112"/>
      <c r="D214" s="112"/>
    </row>
    <row r="215" spans="3:4" s="22" customFormat="1" ht="15.75" x14ac:dyDescent="0.25">
      <c r="C215" s="112"/>
      <c r="D215" s="112"/>
    </row>
    <row r="216" spans="3:4" s="22" customFormat="1" ht="15.75" x14ac:dyDescent="0.25">
      <c r="C216" s="112"/>
      <c r="D216" s="112"/>
    </row>
    <row r="217" spans="3:4" s="22" customFormat="1" ht="15.75" x14ac:dyDescent="0.25">
      <c r="C217" s="112"/>
      <c r="D217" s="112"/>
    </row>
    <row r="218" spans="3:4" s="22" customFormat="1" ht="15.75" x14ac:dyDescent="0.25">
      <c r="C218" s="112"/>
      <c r="D218" s="112"/>
    </row>
    <row r="219" spans="3:4" s="22" customFormat="1" ht="15.75" x14ac:dyDescent="0.25">
      <c r="C219" s="112"/>
      <c r="D219" s="112"/>
    </row>
    <row r="220" spans="3:4" s="22" customFormat="1" ht="15.75" x14ac:dyDescent="0.25">
      <c r="C220" s="112"/>
      <c r="D220" s="112"/>
    </row>
    <row r="221" spans="3:4" s="22" customFormat="1" ht="15.75" x14ac:dyDescent="0.25">
      <c r="C221" s="112"/>
      <c r="D221" s="112"/>
    </row>
    <row r="222" spans="3:4" s="22" customFormat="1" ht="15.75" x14ac:dyDescent="0.25">
      <c r="C222" s="112"/>
      <c r="D222" s="112"/>
    </row>
    <row r="223" spans="3:4" s="22" customFormat="1" ht="15.75" x14ac:dyDescent="0.25">
      <c r="C223" s="112"/>
      <c r="D223" s="112"/>
    </row>
    <row r="224" spans="3:4" s="22" customFormat="1" ht="15.75" x14ac:dyDescent="0.25">
      <c r="C224" s="112"/>
      <c r="D224" s="112"/>
    </row>
    <row r="225" spans="3:4" s="22" customFormat="1" ht="15.75" x14ac:dyDescent="0.25">
      <c r="C225" s="112"/>
      <c r="D225" s="112"/>
    </row>
    <row r="226" spans="3:4" s="22" customFormat="1" ht="15.75" x14ac:dyDescent="0.25">
      <c r="C226" s="112"/>
      <c r="D226" s="112"/>
    </row>
    <row r="227" spans="3:4" s="22" customFormat="1" ht="15.75" x14ac:dyDescent="0.25">
      <c r="C227" s="112"/>
      <c r="D227" s="112"/>
    </row>
    <row r="228" spans="3:4" s="22" customFormat="1" ht="15.75" x14ac:dyDescent="0.25">
      <c r="C228" s="112"/>
      <c r="D228" s="112"/>
    </row>
    <row r="229" spans="3:4" s="22" customFormat="1" ht="15.75" x14ac:dyDescent="0.25">
      <c r="C229" s="112"/>
      <c r="D229" s="112"/>
    </row>
    <row r="230" spans="3:4" s="22" customFormat="1" ht="15.75" x14ac:dyDescent="0.25">
      <c r="C230" s="112"/>
      <c r="D230" s="112"/>
    </row>
    <row r="231" spans="3:4" s="22" customFormat="1" ht="15.75" x14ac:dyDescent="0.25">
      <c r="C231" s="112"/>
      <c r="D231" s="112"/>
    </row>
    <row r="232" spans="3:4" s="22" customFormat="1" ht="15.75" x14ac:dyDescent="0.25">
      <c r="C232" s="112"/>
      <c r="D232" s="112"/>
    </row>
    <row r="233" spans="3:4" s="22" customFormat="1" ht="15.75" x14ac:dyDescent="0.25">
      <c r="C233" s="112"/>
      <c r="D233" s="112"/>
    </row>
    <row r="234" spans="3:4" s="22" customFormat="1" ht="15.75" x14ac:dyDescent="0.25">
      <c r="C234" s="112"/>
      <c r="D234" s="112"/>
    </row>
    <row r="235" spans="3:4" s="22" customFormat="1" ht="15.75" x14ac:dyDescent="0.25">
      <c r="C235" s="112"/>
      <c r="D235" s="112"/>
    </row>
    <row r="236" spans="3:4" s="22" customFormat="1" ht="15.75" x14ac:dyDescent="0.25">
      <c r="C236" s="112"/>
      <c r="D236" s="112"/>
    </row>
    <row r="237" spans="3:4" s="22" customFormat="1" ht="15.75" x14ac:dyDescent="0.25">
      <c r="C237" s="112"/>
      <c r="D237" s="112"/>
    </row>
    <row r="238" spans="3:4" s="22" customFormat="1" ht="15.75" x14ac:dyDescent="0.25">
      <c r="C238" s="112"/>
      <c r="D238" s="112"/>
    </row>
    <row r="239" spans="3:4" s="22" customFormat="1" ht="15.75" x14ac:dyDescent="0.25">
      <c r="C239" s="112"/>
      <c r="D239" s="112"/>
    </row>
    <row r="240" spans="3:4" s="22" customFormat="1" ht="15.75" x14ac:dyDescent="0.25">
      <c r="C240" s="112"/>
      <c r="D240" s="112"/>
    </row>
    <row r="241" spans="3:4" s="22" customFormat="1" ht="15.75" x14ac:dyDescent="0.25">
      <c r="C241" s="112"/>
      <c r="D241" s="112"/>
    </row>
    <row r="242" spans="3:4" s="22" customFormat="1" ht="15.75" x14ac:dyDescent="0.25">
      <c r="C242" s="112"/>
      <c r="D242" s="112"/>
    </row>
    <row r="243" spans="3:4" s="22" customFormat="1" ht="15.75" x14ac:dyDescent="0.25">
      <c r="C243" s="112"/>
      <c r="D243" s="112"/>
    </row>
    <row r="244" spans="3:4" s="22" customFormat="1" ht="15.75" x14ac:dyDescent="0.25">
      <c r="C244" s="112"/>
      <c r="D244" s="112"/>
    </row>
    <row r="245" spans="3:4" s="22" customFormat="1" ht="15.75" x14ac:dyDescent="0.25">
      <c r="C245" s="112"/>
      <c r="D245" s="112"/>
    </row>
    <row r="246" spans="3:4" s="22" customFormat="1" ht="15.75" x14ac:dyDescent="0.25">
      <c r="C246" s="112"/>
      <c r="D246" s="112"/>
    </row>
    <row r="247" spans="3:4" s="22" customFormat="1" ht="15.75" x14ac:dyDescent="0.25">
      <c r="C247" s="112"/>
      <c r="D247" s="112"/>
    </row>
    <row r="248" spans="3:4" s="22" customFormat="1" ht="15.75" x14ac:dyDescent="0.25">
      <c r="C248" s="112"/>
      <c r="D248" s="112"/>
    </row>
    <row r="249" spans="3:4" s="22" customFormat="1" ht="15.75" x14ac:dyDescent="0.25">
      <c r="C249" s="112"/>
      <c r="D249" s="112"/>
    </row>
    <row r="250" spans="3:4" s="22" customFormat="1" ht="15.75" x14ac:dyDescent="0.25">
      <c r="C250" s="112"/>
      <c r="D250" s="112"/>
    </row>
    <row r="251" spans="3:4" s="22" customFormat="1" ht="15.75" x14ac:dyDescent="0.25">
      <c r="C251" s="112"/>
      <c r="D251" s="112"/>
    </row>
    <row r="252" spans="3:4" s="22" customFormat="1" ht="15.75" x14ac:dyDescent="0.25">
      <c r="C252" s="112"/>
      <c r="D252" s="112"/>
    </row>
    <row r="253" spans="3:4" s="22" customFormat="1" ht="15.75" x14ac:dyDescent="0.25">
      <c r="C253" s="112"/>
      <c r="D253" s="112"/>
    </row>
    <row r="254" spans="3:4" s="22" customFormat="1" ht="15.75" x14ac:dyDescent="0.25">
      <c r="C254" s="112"/>
      <c r="D254" s="112"/>
    </row>
    <row r="255" spans="3:4" s="22" customFormat="1" ht="15.75" x14ac:dyDescent="0.25">
      <c r="C255" s="112"/>
      <c r="D255" s="112"/>
    </row>
    <row r="256" spans="3:4" s="22" customFormat="1" ht="15.75" x14ac:dyDescent="0.25">
      <c r="C256" s="112"/>
      <c r="D256" s="112"/>
    </row>
  </sheetData>
  <sheetProtection selectLockedCells="1"/>
  <mergeCells count="9">
    <mergeCell ref="L4:N4"/>
    <mergeCell ref="A3:E3"/>
    <mergeCell ref="F4:H4"/>
    <mergeCell ref="A4:A5"/>
    <mergeCell ref="B4:B5"/>
    <mergeCell ref="C4:C5"/>
    <mergeCell ref="D4:D5"/>
    <mergeCell ref="E4:E5"/>
    <mergeCell ref="I4:K4"/>
  </mergeCells>
  <dataValidations count="1">
    <dataValidation type="list" allowBlank="1" showInputMessage="1" showErrorMessage="1" sqref="E7:E206">
      <formula1>"Asisten Ahli, Lektor, Lektor Kepala, Guru Besar"</formula1>
    </dataValidation>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3:Q18"/>
  <sheetViews>
    <sheetView zoomScale="90" zoomScaleNormal="90" workbookViewId="0"/>
  </sheetViews>
  <sheetFormatPr defaultColWidth="10.875" defaultRowHeight="18.75" x14ac:dyDescent="0.3"/>
  <cols>
    <col min="1" max="1" width="6.625" style="5" customWidth="1"/>
    <col min="2" max="2" width="10.875" style="336"/>
    <col min="3" max="11" width="11.125" style="5" customWidth="1"/>
    <col min="12" max="14" width="10.875" style="5"/>
    <col min="15" max="15" width="16.25" style="5" customWidth="1"/>
    <col min="16" max="16384" width="10.875" style="5"/>
  </cols>
  <sheetData>
    <row r="3" spans="1:17" ht="23.1" customHeight="1" x14ac:dyDescent="0.3"/>
    <row r="4" spans="1:17" ht="36.950000000000003" customHeight="1" x14ac:dyDescent="0.3">
      <c r="A4" s="404" t="s">
        <v>499</v>
      </c>
      <c r="B4" s="404"/>
      <c r="C4" s="404"/>
      <c r="D4" s="404"/>
      <c r="E4" s="404"/>
      <c r="F4" s="404"/>
      <c r="G4" s="404"/>
      <c r="H4" s="404"/>
      <c r="I4" s="404"/>
      <c r="J4" s="404"/>
      <c r="K4" s="404"/>
      <c r="L4" s="404"/>
      <c r="M4" s="404"/>
      <c r="N4" s="404"/>
      <c r="O4" s="404"/>
    </row>
    <row r="5" spans="1:17" x14ac:dyDescent="0.3">
      <c r="A5" s="212" t="s">
        <v>330</v>
      </c>
      <c r="B5" s="7" t="s">
        <v>389</v>
      </c>
    </row>
    <row r="6" spans="1:17" s="54" customFormat="1" ht="32.1" customHeight="1" x14ac:dyDescent="0.25">
      <c r="B6" s="406" t="s">
        <v>69</v>
      </c>
      <c r="C6" s="405" t="s">
        <v>70</v>
      </c>
      <c r="D6" s="405" t="s">
        <v>71</v>
      </c>
      <c r="E6" s="405"/>
      <c r="F6" s="405" t="s">
        <v>74</v>
      </c>
      <c r="G6" s="405"/>
      <c r="H6" s="405" t="s">
        <v>81</v>
      </c>
      <c r="I6" s="405"/>
      <c r="J6" s="405" t="s">
        <v>76</v>
      </c>
      <c r="K6" s="405"/>
      <c r="L6" s="405" t="s">
        <v>77</v>
      </c>
      <c r="M6" s="405"/>
      <c r="N6" s="405"/>
      <c r="O6" s="407" t="s">
        <v>387</v>
      </c>
      <c r="P6" s="86"/>
      <c r="Q6" s="86"/>
    </row>
    <row r="7" spans="1:17" ht="31.5" x14ac:dyDescent="0.3">
      <c r="B7" s="406"/>
      <c r="C7" s="405"/>
      <c r="D7" s="30" t="s">
        <v>72</v>
      </c>
      <c r="E7" s="30" t="s">
        <v>73</v>
      </c>
      <c r="F7" s="30" t="s">
        <v>388</v>
      </c>
      <c r="G7" s="30" t="s">
        <v>75</v>
      </c>
      <c r="H7" s="263" t="s">
        <v>388</v>
      </c>
      <c r="I7" s="30" t="s">
        <v>75</v>
      </c>
      <c r="J7" s="263" t="s">
        <v>388</v>
      </c>
      <c r="K7" s="30" t="s">
        <v>75</v>
      </c>
      <c r="L7" s="30" t="s">
        <v>78</v>
      </c>
      <c r="M7" s="30" t="s">
        <v>79</v>
      </c>
      <c r="N7" s="30" t="s">
        <v>80</v>
      </c>
      <c r="O7" s="408"/>
      <c r="P7" s="22"/>
      <c r="Q7" s="22"/>
    </row>
    <row r="8" spans="1:17" x14ac:dyDescent="0.3">
      <c r="B8" s="210" t="s">
        <v>52</v>
      </c>
      <c r="C8" s="31" t="s">
        <v>53</v>
      </c>
      <c r="D8" s="31" t="s">
        <v>54</v>
      </c>
      <c r="E8" s="31" t="s">
        <v>55</v>
      </c>
      <c r="F8" s="31" t="s">
        <v>56</v>
      </c>
      <c r="G8" s="31" t="s">
        <v>57</v>
      </c>
      <c r="H8" s="31" t="s">
        <v>58</v>
      </c>
      <c r="I8" s="31" t="s">
        <v>59</v>
      </c>
      <c r="J8" s="31" t="s">
        <v>60</v>
      </c>
      <c r="K8" s="31" t="s">
        <v>61</v>
      </c>
      <c r="L8" s="31" t="s">
        <v>62</v>
      </c>
      <c r="M8" s="31" t="s">
        <v>63</v>
      </c>
      <c r="N8" s="31" t="s">
        <v>64</v>
      </c>
      <c r="O8" s="31" t="s">
        <v>65</v>
      </c>
    </row>
    <row r="9" spans="1:17" ht="32.1" customHeight="1" x14ac:dyDescent="0.3">
      <c r="B9" s="337" t="s">
        <v>82</v>
      </c>
      <c r="C9" s="84"/>
      <c r="D9" s="84"/>
      <c r="E9" s="84"/>
      <c r="F9" s="84"/>
      <c r="G9" s="84"/>
      <c r="H9" s="84"/>
      <c r="I9" s="84"/>
      <c r="J9" s="84"/>
      <c r="K9" s="84"/>
      <c r="L9" s="144"/>
      <c r="M9" s="144"/>
      <c r="N9" s="144"/>
      <c r="O9" s="144"/>
    </row>
    <row r="10" spans="1:17" ht="32.1" customHeight="1" x14ac:dyDescent="0.3">
      <c r="B10" s="337" t="s">
        <v>83</v>
      </c>
      <c r="C10" s="84"/>
      <c r="D10" s="84"/>
      <c r="E10" s="84"/>
      <c r="F10" s="84"/>
      <c r="G10" s="84"/>
      <c r="H10" s="84">
        <f>H9-J9+F10</f>
        <v>0</v>
      </c>
      <c r="I10" s="84"/>
      <c r="J10" s="84"/>
      <c r="K10" s="84"/>
      <c r="L10" s="144"/>
      <c r="M10" s="144"/>
      <c r="N10" s="144"/>
      <c r="O10" s="144"/>
    </row>
    <row r="11" spans="1:17" ht="32.1" customHeight="1" x14ac:dyDescent="0.3">
      <c r="B11" s="337" t="s">
        <v>84</v>
      </c>
      <c r="C11" s="84"/>
      <c r="D11" s="84"/>
      <c r="E11" s="84"/>
      <c r="F11" s="84"/>
      <c r="G11" s="84"/>
      <c r="H11" s="84">
        <f t="shared" ref="H11:H13" si="0">H10-J10+F11</f>
        <v>0</v>
      </c>
      <c r="I11" s="84"/>
      <c r="J11" s="84"/>
      <c r="K11" s="84"/>
      <c r="L11" s="144"/>
      <c r="M11" s="144"/>
      <c r="N11" s="144"/>
      <c r="O11" s="144"/>
    </row>
    <row r="12" spans="1:17" ht="32.1" customHeight="1" x14ac:dyDescent="0.3">
      <c r="B12" s="337" t="s">
        <v>85</v>
      </c>
      <c r="C12" s="84"/>
      <c r="D12" s="84"/>
      <c r="E12" s="84"/>
      <c r="F12" s="84"/>
      <c r="G12" s="84"/>
      <c r="H12" s="84">
        <f t="shared" si="0"/>
        <v>0</v>
      </c>
      <c r="I12" s="84"/>
      <c r="J12" s="84"/>
      <c r="K12" s="84"/>
      <c r="L12" s="144"/>
      <c r="M12" s="144"/>
      <c r="N12" s="144"/>
      <c r="O12" s="144"/>
    </row>
    <row r="13" spans="1:17" ht="32.1" customHeight="1" x14ac:dyDescent="0.3">
      <c r="B13" s="337" t="s">
        <v>86</v>
      </c>
      <c r="C13" s="84"/>
      <c r="D13" s="84"/>
      <c r="E13" s="84"/>
      <c r="F13" s="84"/>
      <c r="G13" s="84"/>
      <c r="H13" s="84">
        <f t="shared" si="0"/>
        <v>0</v>
      </c>
      <c r="I13" s="84"/>
      <c r="J13" s="84"/>
      <c r="K13" s="84"/>
      <c r="L13" s="144"/>
      <c r="M13" s="144"/>
      <c r="N13" s="144"/>
      <c r="O13" s="144"/>
    </row>
    <row r="14" spans="1:17" ht="32.1" customHeight="1" x14ac:dyDescent="0.3">
      <c r="B14" s="337" t="s">
        <v>87</v>
      </c>
      <c r="C14" s="346">
        <f>SUM(C9:C13)</f>
        <v>0</v>
      </c>
      <c r="D14" s="346">
        <f t="shared" ref="D14:K14" si="1">SUM(D9:D13)</f>
        <v>0</v>
      </c>
      <c r="E14" s="346">
        <f t="shared" si="1"/>
        <v>0</v>
      </c>
      <c r="F14" s="346">
        <f t="shared" si="1"/>
        <v>0</v>
      </c>
      <c r="G14" s="346">
        <f t="shared" si="1"/>
        <v>0</v>
      </c>
      <c r="H14" s="85">
        <f t="shared" si="1"/>
        <v>0</v>
      </c>
      <c r="I14" s="85">
        <f t="shared" si="1"/>
        <v>0</v>
      </c>
      <c r="J14" s="85">
        <f t="shared" si="1"/>
        <v>0</v>
      </c>
      <c r="K14" s="85">
        <f t="shared" si="1"/>
        <v>0</v>
      </c>
      <c r="L14" s="86"/>
      <c r="M14" s="86"/>
      <c r="N14" s="86"/>
      <c r="O14" s="85">
        <f>SUM(O9:O13)</f>
        <v>0</v>
      </c>
    </row>
    <row r="15" spans="1:17" ht="32.1" customHeight="1" x14ac:dyDescent="0.3">
      <c r="B15" s="338" t="s">
        <v>490</v>
      </c>
      <c r="C15" s="334"/>
      <c r="D15" s="334"/>
      <c r="E15" s="334"/>
      <c r="F15" s="334"/>
      <c r="G15" s="334"/>
      <c r="H15" s="334"/>
      <c r="I15" s="334"/>
      <c r="J15" s="334"/>
      <c r="K15" s="334"/>
      <c r="L15" s="86"/>
      <c r="M15" s="335" t="e">
        <f>((M9*J9)+(M10*J10)+(M11*J11)+(M12*J12)+(M13*J13))/J14</f>
        <v>#DIV/0!</v>
      </c>
      <c r="N15" s="86"/>
      <c r="O15" s="86"/>
    </row>
    <row r="16" spans="1:17" ht="26.1" customHeight="1" x14ac:dyDescent="0.3">
      <c r="B16" s="32" t="s">
        <v>88</v>
      </c>
      <c r="C16" s="24" t="s">
        <v>89</v>
      </c>
    </row>
    <row r="17" spans="3:3" x14ac:dyDescent="0.3">
      <c r="C17" s="5" t="s">
        <v>90</v>
      </c>
    </row>
    <row r="18" spans="3:3" x14ac:dyDescent="0.3">
      <c r="C18" s="5" t="s">
        <v>91</v>
      </c>
    </row>
  </sheetData>
  <sheetProtection selectLockedCells="1"/>
  <mergeCells count="9">
    <mergeCell ref="A4:O4"/>
    <mergeCell ref="H6:I6"/>
    <mergeCell ref="D6:E6"/>
    <mergeCell ref="B6:B7"/>
    <mergeCell ref="C6:C7"/>
    <mergeCell ref="F6:G6"/>
    <mergeCell ref="J6:K6"/>
    <mergeCell ref="L6:N6"/>
    <mergeCell ref="O6:O7"/>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3:O16"/>
  <sheetViews>
    <sheetView workbookViewId="0">
      <selection activeCell="A4" sqref="A4:H4"/>
    </sheetView>
  </sheetViews>
  <sheetFormatPr defaultColWidth="10.875" defaultRowHeight="18.75" x14ac:dyDescent="0.3"/>
  <cols>
    <col min="1" max="1" width="6.625" style="5" customWidth="1"/>
    <col min="2" max="2" width="10.875" style="5"/>
    <col min="3" max="7" width="13.125" style="5" customWidth="1"/>
    <col min="8" max="8" width="13.5" style="5" customWidth="1"/>
    <col min="9" max="9" width="11.125" style="5" customWidth="1"/>
    <col min="10" max="12" width="10.875" style="5"/>
    <col min="13" max="15" width="9" style="5" customWidth="1"/>
    <col min="16" max="16384" width="10.875" style="5"/>
  </cols>
  <sheetData>
    <row r="3" spans="1:15" ht="23.1" customHeight="1" x14ac:dyDescent="0.3"/>
    <row r="4" spans="1:15" ht="36.950000000000003" customHeight="1" x14ac:dyDescent="0.3">
      <c r="A4" s="404" t="s">
        <v>499</v>
      </c>
      <c r="B4" s="404"/>
      <c r="C4" s="404"/>
      <c r="D4" s="404"/>
      <c r="E4" s="404"/>
      <c r="F4" s="404"/>
      <c r="G4" s="404"/>
      <c r="H4" s="404"/>
      <c r="I4" s="27"/>
      <c r="J4" s="27"/>
      <c r="K4" s="27"/>
      <c r="L4" s="27"/>
      <c r="M4" s="27"/>
      <c r="N4" s="27"/>
      <c r="O4" s="27"/>
    </row>
    <row r="5" spans="1:15" x14ac:dyDescent="0.3">
      <c r="A5" s="212" t="s">
        <v>391</v>
      </c>
      <c r="B5" s="28" t="s">
        <v>392</v>
      </c>
    </row>
    <row r="6" spans="1:15" ht="20.100000000000001" customHeight="1" x14ac:dyDescent="0.3">
      <c r="B6" s="409" t="s">
        <v>96</v>
      </c>
      <c r="C6" s="275" t="s">
        <v>390</v>
      </c>
      <c r="D6" s="276"/>
      <c r="E6" s="276"/>
      <c r="F6" s="276"/>
      <c r="G6" s="277"/>
      <c r="H6" s="411" t="s">
        <v>97</v>
      </c>
    </row>
    <row r="7" spans="1:15" x14ac:dyDescent="0.3">
      <c r="B7" s="409"/>
      <c r="C7" s="278" t="s">
        <v>320</v>
      </c>
      <c r="D7" s="279"/>
      <c r="E7" s="279"/>
      <c r="F7" s="279"/>
      <c r="G7" s="280"/>
      <c r="H7" s="412"/>
    </row>
    <row r="8" spans="1:15" x14ac:dyDescent="0.3">
      <c r="B8" s="410"/>
      <c r="C8" s="34" t="s">
        <v>82</v>
      </c>
      <c r="D8" s="34" t="s">
        <v>83</v>
      </c>
      <c r="E8" s="34" t="s">
        <v>84</v>
      </c>
      <c r="F8" s="34" t="s">
        <v>85</v>
      </c>
      <c r="G8" s="34" t="s">
        <v>86</v>
      </c>
      <c r="H8" s="413"/>
    </row>
    <row r="9" spans="1:15" ht="27.95" customHeight="1" x14ac:dyDescent="0.3">
      <c r="B9" s="87" t="s">
        <v>82</v>
      </c>
      <c r="C9" s="341"/>
      <c r="D9" s="151"/>
      <c r="E9" s="151"/>
      <c r="F9" s="151"/>
      <c r="G9" s="341"/>
      <c r="H9" s="341"/>
    </row>
    <row r="10" spans="1:15" ht="27.95" customHeight="1" x14ac:dyDescent="0.3">
      <c r="B10" s="87" t="s">
        <v>83</v>
      </c>
      <c r="C10" s="88"/>
      <c r="D10" s="151"/>
      <c r="E10" s="151"/>
      <c r="F10" s="151"/>
      <c r="G10" s="151"/>
      <c r="H10" s="151"/>
    </row>
    <row r="11" spans="1:15" ht="27.95" customHeight="1" x14ac:dyDescent="0.3">
      <c r="B11" s="87" t="s">
        <v>84</v>
      </c>
      <c r="C11" s="88"/>
      <c r="D11" s="88"/>
      <c r="E11" s="151"/>
      <c r="F11" s="151"/>
      <c r="G11" s="151"/>
      <c r="H11" s="340"/>
      <c r="I11" s="88"/>
      <c r="J11" s="88"/>
    </row>
    <row r="12" spans="1:15" ht="27.95" customHeight="1" x14ac:dyDescent="0.3">
      <c r="B12" s="87" t="s">
        <v>85</v>
      </c>
      <c r="C12" s="88"/>
      <c r="D12" s="88"/>
      <c r="E12" s="88"/>
      <c r="F12" s="341"/>
      <c r="G12" s="151"/>
      <c r="H12" s="342"/>
      <c r="I12" s="88"/>
      <c r="J12" s="88"/>
    </row>
    <row r="13" spans="1:15" ht="27.95" customHeight="1" x14ac:dyDescent="0.3">
      <c r="B13" s="87" t="s">
        <v>86</v>
      </c>
      <c r="C13" s="88"/>
      <c r="D13" s="88"/>
      <c r="E13" s="88"/>
      <c r="F13" s="88"/>
      <c r="G13" s="151"/>
      <c r="H13" s="88"/>
      <c r="I13" s="88"/>
      <c r="J13" s="88"/>
    </row>
    <row r="14" spans="1:15" x14ac:dyDescent="0.3">
      <c r="B14" s="7" t="s">
        <v>88</v>
      </c>
    </row>
    <row r="16" spans="1:15" x14ac:dyDescent="0.3">
      <c r="B16" s="5" t="s">
        <v>491</v>
      </c>
      <c r="D16" s="241"/>
    </row>
  </sheetData>
  <sheetProtection selectLockedCells="1"/>
  <mergeCells count="3">
    <mergeCell ref="B6:B8"/>
    <mergeCell ref="H6:H8"/>
    <mergeCell ref="A4:H4"/>
  </mergeCells>
  <dataValidations count="1">
    <dataValidation type="textLength" operator="equal" allowBlank="1" showInputMessage="1" showErrorMessage="1" sqref="D16">
      <formula1>4</formula1>
    </dataValidation>
  </dataValidations>
  <pageMargins left="0.75" right="0.75" top="1" bottom="1" header="0.5" footer="0.5"/>
  <pageSetup paperSize="9" orientation="portrait" horizontalDpi="4294967292" verticalDpi="429496729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Q26"/>
  <sheetViews>
    <sheetView workbookViewId="0"/>
  </sheetViews>
  <sheetFormatPr defaultColWidth="10.875" defaultRowHeight="18.75" x14ac:dyDescent="0.3"/>
  <cols>
    <col min="1" max="1" width="6.625" style="5" customWidth="1"/>
    <col min="2" max="2" width="8.25" style="5" customWidth="1"/>
    <col min="3" max="3" width="11.125" style="5" customWidth="1"/>
    <col min="4" max="4" width="13.125" style="5" customWidth="1"/>
    <col min="5" max="11" width="11.125" style="5" customWidth="1"/>
    <col min="12" max="14" width="10.875" style="5"/>
    <col min="15" max="17" width="9" style="5" customWidth="1"/>
    <col min="18" max="16384" width="10.875" style="5"/>
  </cols>
  <sheetData>
    <row r="4" spans="1:17" ht="27" customHeight="1" x14ac:dyDescent="0.3">
      <c r="A4" s="404" t="s">
        <v>500</v>
      </c>
      <c r="B4" s="404"/>
      <c r="C4" s="404"/>
      <c r="D4" s="404"/>
      <c r="E4" s="404"/>
      <c r="F4" s="404"/>
      <c r="G4" s="404"/>
      <c r="H4" s="404"/>
      <c r="I4" s="404"/>
      <c r="J4" s="404"/>
      <c r="K4" s="404"/>
      <c r="L4" s="404"/>
      <c r="M4" s="404"/>
      <c r="N4" s="404"/>
      <c r="O4" s="404"/>
      <c r="P4" s="404"/>
      <c r="Q4" s="404"/>
    </row>
    <row r="5" spans="1:17" ht="21" customHeight="1" x14ac:dyDescent="0.3">
      <c r="A5" s="212" t="s">
        <v>101</v>
      </c>
      <c r="B5" s="5" t="s">
        <v>102</v>
      </c>
    </row>
    <row r="6" spans="1:17" ht="21" customHeight="1" x14ac:dyDescent="0.3">
      <c r="B6" s="5" t="s">
        <v>98</v>
      </c>
      <c r="L6" s="35"/>
    </row>
    <row r="7" spans="1:17" s="54" customFormat="1" ht="23.1" customHeight="1" x14ac:dyDescent="0.25">
      <c r="A7" s="54" t="s">
        <v>116</v>
      </c>
      <c r="B7" s="54" t="s">
        <v>103</v>
      </c>
    </row>
    <row r="8" spans="1:17" s="54" customFormat="1" ht="23.1" customHeight="1" x14ac:dyDescent="0.25"/>
    <row r="9" spans="1:17" x14ac:dyDescent="0.3">
      <c r="B9" s="379" t="s">
        <v>42</v>
      </c>
      <c r="C9" s="380" t="s">
        <v>104</v>
      </c>
      <c r="D9" s="380"/>
      <c r="E9" s="379" t="s">
        <v>105</v>
      </c>
      <c r="F9" s="379"/>
      <c r="G9" s="379"/>
      <c r="H9" s="379"/>
      <c r="I9" s="380" t="s">
        <v>393</v>
      </c>
      <c r="J9" s="380"/>
      <c r="K9" s="380"/>
      <c r="L9" s="380"/>
      <c r="M9" s="380"/>
      <c r="N9" s="380"/>
      <c r="O9" s="380"/>
      <c r="P9" s="380"/>
      <c r="Q9" s="380"/>
    </row>
    <row r="10" spans="1:17" ht="38.25" thickBot="1" x14ac:dyDescent="0.35">
      <c r="B10" s="379"/>
      <c r="C10" s="380"/>
      <c r="D10" s="380"/>
      <c r="E10" s="62" t="s">
        <v>106</v>
      </c>
      <c r="F10" s="62" t="s">
        <v>107</v>
      </c>
      <c r="G10" s="62" t="s">
        <v>108</v>
      </c>
      <c r="H10" s="62" t="s">
        <v>109</v>
      </c>
      <c r="I10" s="380"/>
      <c r="J10" s="380"/>
      <c r="K10" s="380"/>
      <c r="L10" s="380"/>
      <c r="M10" s="380"/>
      <c r="N10" s="380"/>
      <c r="O10" s="380"/>
      <c r="P10" s="380"/>
      <c r="Q10" s="380"/>
    </row>
    <row r="11" spans="1:17" s="54" customFormat="1" ht="56.25" customHeight="1" thickBot="1" x14ac:dyDescent="0.3">
      <c r="B11" s="343">
        <v>1</v>
      </c>
      <c r="C11" s="414" t="s">
        <v>110</v>
      </c>
      <c r="D11" s="415"/>
      <c r="E11" s="344"/>
      <c r="F11" s="344"/>
      <c r="G11" s="344"/>
      <c r="H11" s="344"/>
      <c r="I11" s="416"/>
      <c r="J11" s="416"/>
      <c r="K11" s="416"/>
      <c r="L11" s="416"/>
      <c r="M11" s="416"/>
      <c r="N11" s="416"/>
      <c r="O11" s="416"/>
      <c r="P11" s="416"/>
      <c r="Q11" s="416"/>
    </row>
    <row r="12" spans="1:17" s="54" customFormat="1" ht="56.25" customHeight="1" thickBot="1" x14ac:dyDescent="0.3">
      <c r="B12" s="343">
        <v>2</v>
      </c>
      <c r="C12" s="414" t="s">
        <v>111</v>
      </c>
      <c r="D12" s="415"/>
      <c r="E12" s="344"/>
      <c r="F12" s="344"/>
      <c r="G12" s="344"/>
      <c r="H12" s="344"/>
      <c r="I12" s="416"/>
      <c r="J12" s="416"/>
      <c r="K12" s="416"/>
      <c r="L12" s="416"/>
      <c r="M12" s="416"/>
      <c r="N12" s="416"/>
      <c r="O12" s="416"/>
      <c r="P12" s="416"/>
      <c r="Q12" s="416"/>
    </row>
    <row r="13" spans="1:17" s="54" customFormat="1" ht="56.25" customHeight="1" thickBot="1" x14ac:dyDescent="0.3">
      <c r="B13" s="343">
        <v>3</v>
      </c>
      <c r="C13" s="414" t="s">
        <v>394</v>
      </c>
      <c r="D13" s="415"/>
      <c r="E13" s="344"/>
      <c r="F13" s="344"/>
      <c r="G13" s="344"/>
      <c r="H13" s="344"/>
      <c r="I13" s="416"/>
      <c r="J13" s="416"/>
      <c r="K13" s="416"/>
      <c r="L13" s="416"/>
      <c r="M13" s="416"/>
      <c r="N13" s="416"/>
      <c r="O13" s="416"/>
      <c r="P13" s="416"/>
      <c r="Q13" s="416"/>
    </row>
    <row r="14" spans="1:17" s="54" customFormat="1" ht="56.25" customHeight="1" thickBot="1" x14ac:dyDescent="0.3">
      <c r="B14" s="343">
        <v>4</v>
      </c>
      <c r="C14" s="414" t="s">
        <v>395</v>
      </c>
      <c r="D14" s="415"/>
      <c r="E14" s="344"/>
      <c r="F14" s="344"/>
      <c r="G14" s="344"/>
      <c r="H14" s="344"/>
      <c r="I14" s="417"/>
      <c r="J14" s="418"/>
      <c r="K14" s="418"/>
      <c r="L14" s="418"/>
      <c r="M14" s="418"/>
      <c r="N14" s="418"/>
      <c r="O14" s="418"/>
      <c r="P14" s="418"/>
      <c r="Q14" s="419"/>
    </row>
    <row r="15" spans="1:17" s="54" customFormat="1" ht="56.25" customHeight="1" thickBot="1" x14ac:dyDescent="0.3">
      <c r="B15" s="343">
        <v>5</v>
      </c>
      <c r="C15" s="414" t="s">
        <v>396</v>
      </c>
      <c r="D15" s="415"/>
      <c r="E15" s="344"/>
      <c r="F15" s="344"/>
      <c r="G15" s="344"/>
      <c r="H15" s="344"/>
      <c r="I15" s="417"/>
      <c r="J15" s="418"/>
      <c r="K15" s="418"/>
      <c r="L15" s="418"/>
      <c r="M15" s="418"/>
      <c r="N15" s="418"/>
      <c r="O15" s="418"/>
      <c r="P15" s="418"/>
      <c r="Q15" s="419"/>
    </row>
    <row r="16" spans="1:17" s="54" customFormat="1" ht="56.25" customHeight="1" thickBot="1" x14ac:dyDescent="0.3">
      <c r="B16" s="343">
        <v>6</v>
      </c>
      <c r="C16" s="414" t="s">
        <v>397</v>
      </c>
      <c r="D16" s="415"/>
      <c r="E16" s="344"/>
      <c r="F16" s="344"/>
      <c r="G16" s="344"/>
      <c r="H16" s="344"/>
      <c r="I16" s="417"/>
      <c r="J16" s="418"/>
      <c r="K16" s="418"/>
      <c r="L16" s="418"/>
      <c r="M16" s="418"/>
      <c r="N16" s="418"/>
      <c r="O16" s="418"/>
      <c r="P16" s="418"/>
      <c r="Q16" s="419"/>
    </row>
    <row r="17" spans="1:17" s="54" customFormat="1" ht="56.25" customHeight="1" thickBot="1" x14ac:dyDescent="0.3">
      <c r="B17" s="343">
        <v>7</v>
      </c>
      <c r="C17" s="414" t="s">
        <v>112</v>
      </c>
      <c r="D17" s="415"/>
      <c r="E17" s="344"/>
      <c r="F17" s="344"/>
      <c r="G17" s="344"/>
      <c r="H17" s="344"/>
      <c r="I17" s="417"/>
      <c r="J17" s="418"/>
      <c r="K17" s="418"/>
      <c r="L17" s="418"/>
      <c r="M17" s="418"/>
      <c r="N17" s="418"/>
      <c r="O17" s="418"/>
      <c r="P17" s="418"/>
      <c r="Q17" s="419"/>
    </row>
    <row r="18" spans="1:17" s="54" customFormat="1" ht="56.25" customHeight="1" thickBot="1" x14ac:dyDescent="0.3">
      <c r="B18" s="343">
        <v>8</v>
      </c>
      <c r="C18" s="414" t="s">
        <v>398</v>
      </c>
      <c r="D18" s="415"/>
      <c r="E18" s="344"/>
      <c r="F18" s="344"/>
      <c r="G18" s="344"/>
      <c r="H18" s="344"/>
      <c r="I18" s="416"/>
      <c r="J18" s="416"/>
      <c r="K18" s="416"/>
      <c r="L18" s="416"/>
      <c r="M18" s="416"/>
      <c r="N18" s="416"/>
      <c r="O18" s="416"/>
      <c r="P18" s="416"/>
      <c r="Q18" s="416"/>
    </row>
    <row r="19" spans="1:17" s="54" customFormat="1" ht="56.25" customHeight="1" thickBot="1" x14ac:dyDescent="0.3">
      <c r="B19" s="343">
        <v>9</v>
      </c>
      <c r="C19" s="414" t="s">
        <v>399</v>
      </c>
      <c r="D19" s="415"/>
      <c r="E19" s="344"/>
      <c r="F19" s="344"/>
      <c r="G19" s="344"/>
      <c r="H19" s="344"/>
      <c r="I19" s="416"/>
      <c r="J19" s="416"/>
      <c r="K19" s="416"/>
      <c r="L19" s="416"/>
      <c r="M19" s="416"/>
      <c r="N19" s="416"/>
      <c r="O19" s="416"/>
      <c r="P19" s="416"/>
      <c r="Q19" s="416"/>
    </row>
    <row r="20" spans="1:17" ht="35.1" customHeight="1" x14ac:dyDescent="0.3">
      <c r="B20" s="420" t="s">
        <v>113</v>
      </c>
      <c r="C20" s="420"/>
      <c r="D20" s="420"/>
      <c r="E20" s="345">
        <f>SUM(E11:E19)</f>
        <v>0</v>
      </c>
      <c r="F20" s="345">
        <f t="shared" ref="F20:H20" si="0">SUM(F11:F19)</f>
        <v>0</v>
      </c>
      <c r="G20" s="345">
        <f t="shared" si="0"/>
        <v>0</v>
      </c>
      <c r="H20" s="345">
        <f t="shared" si="0"/>
        <v>0</v>
      </c>
      <c r="I20" s="22"/>
      <c r="J20" s="22"/>
      <c r="K20" s="22"/>
      <c r="L20" s="22"/>
      <c r="M20" s="22"/>
      <c r="N20" s="22"/>
      <c r="O20" s="22"/>
      <c r="P20" s="22"/>
      <c r="Q20" s="22"/>
    </row>
    <row r="21" spans="1:17" x14ac:dyDescent="0.3">
      <c r="A21" s="59"/>
      <c r="B21" s="59" t="s">
        <v>88</v>
      </c>
      <c r="C21" s="59" t="s">
        <v>114</v>
      </c>
      <c r="D21" s="59"/>
      <c r="E21" s="59"/>
      <c r="F21" s="59"/>
      <c r="G21" s="59"/>
      <c r="H21" s="59"/>
      <c r="I21" s="59"/>
      <c r="J21" s="59"/>
      <c r="K21" s="59"/>
      <c r="L21" s="59"/>
      <c r="M21" s="59"/>
      <c r="N21" s="59"/>
      <c r="O21" s="59"/>
      <c r="P21" s="59"/>
      <c r="Q21" s="59"/>
    </row>
    <row r="22" spans="1:17" x14ac:dyDescent="0.3">
      <c r="A22" s="59"/>
      <c r="B22" s="59"/>
      <c r="C22" s="59" t="s">
        <v>115</v>
      </c>
      <c r="D22" s="59"/>
      <c r="E22" s="59"/>
      <c r="F22" s="59"/>
      <c r="G22" s="59"/>
      <c r="H22" s="59"/>
      <c r="I22" s="59"/>
      <c r="J22" s="59"/>
      <c r="K22" s="59"/>
      <c r="L22" s="59"/>
      <c r="M22" s="59"/>
      <c r="N22" s="59"/>
      <c r="O22" s="59"/>
      <c r="P22" s="59"/>
      <c r="Q22" s="59"/>
    </row>
    <row r="24" spans="1:17" s="54" customFormat="1" ht="23.1" customHeight="1" x14ac:dyDescent="0.25">
      <c r="A24" s="54" t="s">
        <v>116</v>
      </c>
      <c r="B24" s="421" t="s">
        <v>117</v>
      </c>
      <c r="C24" s="421"/>
      <c r="D24" s="421"/>
      <c r="E24" s="421"/>
      <c r="F24" s="421"/>
      <c r="G24" s="421"/>
      <c r="H24" s="421"/>
      <c r="I24" s="118"/>
      <c r="J24" s="54" t="s">
        <v>118</v>
      </c>
    </row>
    <row r="25" spans="1:17" s="54" customFormat="1" ht="15.95" customHeight="1" x14ac:dyDescent="0.25"/>
    <row r="26" spans="1:17" s="54" customFormat="1" ht="23.1" customHeight="1" x14ac:dyDescent="0.25">
      <c r="A26" s="54" t="s">
        <v>119</v>
      </c>
      <c r="B26" s="421" t="s">
        <v>120</v>
      </c>
      <c r="C26" s="421"/>
      <c r="D26" s="421"/>
      <c r="E26" s="421"/>
      <c r="F26" s="421"/>
      <c r="G26" s="421"/>
      <c r="H26" s="421"/>
      <c r="I26" s="118"/>
      <c r="J26" s="54" t="s">
        <v>121</v>
      </c>
    </row>
  </sheetData>
  <mergeCells count="26">
    <mergeCell ref="C19:D19"/>
    <mergeCell ref="I19:Q19"/>
    <mergeCell ref="B20:D20"/>
    <mergeCell ref="B24:H24"/>
    <mergeCell ref="B26:H26"/>
    <mergeCell ref="C14:D14"/>
    <mergeCell ref="I14:Q14"/>
    <mergeCell ref="C15:D15"/>
    <mergeCell ref="I15:Q15"/>
    <mergeCell ref="C18:D18"/>
    <mergeCell ref="I18:Q18"/>
    <mergeCell ref="C16:D16"/>
    <mergeCell ref="C17:D17"/>
    <mergeCell ref="I16:Q16"/>
    <mergeCell ref="I17:Q17"/>
    <mergeCell ref="C11:D11"/>
    <mergeCell ref="I11:Q11"/>
    <mergeCell ref="C12:D12"/>
    <mergeCell ref="I12:Q12"/>
    <mergeCell ref="C13:D13"/>
    <mergeCell ref="I13:Q13"/>
    <mergeCell ref="B9:B10"/>
    <mergeCell ref="C9:D10"/>
    <mergeCell ref="E9:H9"/>
    <mergeCell ref="I9:Q10"/>
    <mergeCell ref="A4:Q4"/>
  </mergeCells>
  <dataValidations count="1">
    <dataValidation type="list" allowBlank="1" showInputMessage="1" showErrorMessage="1" sqref="L6">
      <formula1>"Ada, Tidak"</formula1>
    </dataValidation>
  </dataValidations>
  <pageMargins left="0.75" right="0.75" top="1" bottom="1" header="0.5" footer="0.5"/>
  <pageSetup orientation="portrait" horizontalDpi="0" verticalDpi="0" r:id="rId1"/>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H1239"/>
  <sheetViews>
    <sheetView workbookViewId="0"/>
  </sheetViews>
  <sheetFormatPr defaultColWidth="10.875" defaultRowHeight="18.75" x14ac:dyDescent="0.3"/>
  <cols>
    <col min="1" max="1" width="6.875" style="5" customWidth="1"/>
    <col min="2" max="2" width="7" style="5" customWidth="1"/>
    <col min="3" max="4" width="38.875" style="5" customWidth="1"/>
    <col min="5" max="5" width="20.625" style="5" customWidth="1"/>
    <col min="6" max="6" width="14.875" style="5" customWidth="1"/>
    <col min="7" max="7" width="15.375" style="5" customWidth="1"/>
    <col min="8" max="8" width="30.375" style="5" customWidth="1"/>
    <col min="9" max="16384" width="10.875" style="5"/>
  </cols>
  <sheetData>
    <row r="4" spans="1:8" ht="33.950000000000003" customHeight="1" x14ac:dyDescent="0.3">
      <c r="A4" s="404" t="s">
        <v>495</v>
      </c>
      <c r="B4" s="404"/>
      <c r="C4" s="404"/>
      <c r="D4" s="404"/>
      <c r="E4" s="404"/>
      <c r="F4" s="404"/>
      <c r="G4" s="404"/>
      <c r="H4" s="27"/>
    </row>
    <row r="5" spans="1:8" x14ac:dyDescent="0.3">
      <c r="A5" s="26" t="s">
        <v>131</v>
      </c>
      <c r="B5" s="5" t="s">
        <v>132</v>
      </c>
    </row>
    <row r="6" spans="1:8" ht="57.95" customHeight="1" x14ac:dyDescent="0.3">
      <c r="B6" s="425" t="s">
        <v>133</v>
      </c>
      <c r="C6" s="425"/>
      <c r="D6" s="425"/>
      <c r="E6" s="425"/>
      <c r="F6" s="425"/>
      <c r="G6" s="14"/>
      <c r="H6" s="14"/>
    </row>
    <row r="7" spans="1:8" ht="18" customHeight="1" x14ac:dyDescent="0.3">
      <c r="B7" s="41" t="s">
        <v>137</v>
      </c>
      <c r="C7" s="161" t="s">
        <v>377</v>
      </c>
      <c r="D7" s="6"/>
      <c r="E7" s="6"/>
      <c r="F7" s="6"/>
      <c r="G7" s="14"/>
      <c r="H7" s="14"/>
    </row>
    <row r="8" spans="1:8" ht="18" customHeight="1" x14ac:dyDescent="0.3">
      <c r="B8" s="41" t="s">
        <v>138</v>
      </c>
      <c r="C8" s="425" t="s">
        <v>140</v>
      </c>
      <c r="D8" s="425"/>
      <c r="E8" s="425"/>
      <c r="F8" s="425"/>
      <c r="G8" s="14"/>
      <c r="H8" s="14"/>
    </row>
    <row r="9" spans="1:8" ht="17.100000000000001" customHeight="1" thickBot="1" x14ac:dyDescent="0.35"/>
    <row r="10" spans="1:8" s="1" customFormat="1" ht="19.5" thickBot="1" x14ac:dyDescent="0.35">
      <c r="A10" s="5"/>
      <c r="B10" s="5"/>
      <c r="C10" s="94" t="s">
        <v>374</v>
      </c>
      <c r="D10" s="240"/>
      <c r="E10" s="264"/>
      <c r="F10" s="264"/>
      <c r="G10" s="262"/>
      <c r="H10" s="262"/>
    </row>
    <row r="11" spans="1:8" s="1" customFormat="1" x14ac:dyDescent="0.3">
      <c r="A11" s="5"/>
      <c r="B11" s="5"/>
      <c r="C11" s="94"/>
      <c r="D11" s="94"/>
      <c r="E11" s="264"/>
      <c r="F11" s="264"/>
      <c r="G11" s="262"/>
      <c r="H11" s="262"/>
    </row>
    <row r="12" spans="1:8" ht="18.75" customHeight="1" x14ac:dyDescent="0.3">
      <c r="A12" s="204" t="s">
        <v>134</v>
      </c>
      <c r="B12" s="314" t="s">
        <v>142</v>
      </c>
      <c r="C12" s="123"/>
      <c r="D12" s="123"/>
      <c r="E12" s="123"/>
      <c r="F12" s="123"/>
      <c r="G12" s="123"/>
      <c r="H12" s="123"/>
    </row>
    <row r="13" spans="1:8" ht="18.75" customHeight="1" x14ac:dyDescent="0.3">
      <c r="A13" s="204"/>
      <c r="B13" s="95"/>
      <c r="C13" s="47"/>
      <c r="D13" s="47"/>
      <c r="E13" s="47"/>
      <c r="F13" s="47"/>
      <c r="G13" s="47"/>
      <c r="H13" s="123"/>
    </row>
    <row r="14" spans="1:8" ht="21" customHeight="1" x14ac:dyDescent="0.3">
      <c r="B14" s="426" t="s">
        <v>42</v>
      </c>
      <c r="C14" s="428" t="s">
        <v>43</v>
      </c>
      <c r="D14" s="428" t="s">
        <v>135</v>
      </c>
      <c r="E14" s="430" t="s">
        <v>45</v>
      </c>
      <c r="F14" s="432" t="s">
        <v>139</v>
      </c>
      <c r="G14" s="422" t="s">
        <v>444</v>
      </c>
      <c r="H14" s="424" t="s">
        <v>48</v>
      </c>
    </row>
    <row r="15" spans="1:8" s="39" customFormat="1" x14ac:dyDescent="0.3">
      <c r="B15" s="427"/>
      <c r="C15" s="429"/>
      <c r="D15" s="429"/>
      <c r="E15" s="431"/>
      <c r="F15" s="433"/>
      <c r="G15" s="423"/>
      <c r="H15" s="424"/>
    </row>
    <row r="16" spans="1:8" s="39" customFormat="1" x14ac:dyDescent="0.3">
      <c r="B16" s="43" t="s">
        <v>52</v>
      </c>
      <c r="C16" s="43" t="s">
        <v>53</v>
      </c>
      <c r="D16" s="43" t="s">
        <v>54</v>
      </c>
      <c r="E16" s="249" t="s">
        <v>55</v>
      </c>
      <c r="F16" s="249" t="s">
        <v>56</v>
      </c>
      <c r="G16" s="315" t="s">
        <v>57</v>
      </c>
      <c r="H16" s="315" t="s">
        <v>58</v>
      </c>
    </row>
    <row r="17" spans="2:8" s="22" customFormat="1" ht="35.1" customHeight="1" x14ac:dyDescent="0.25">
      <c r="B17" s="108"/>
      <c r="C17" s="145"/>
      <c r="D17" s="146"/>
      <c r="E17" s="147"/>
      <c r="F17" s="206"/>
      <c r="G17" s="147"/>
      <c r="H17" s="203"/>
    </row>
    <row r="18" spans="2:8" s="22" customFormat="1" ht="35.1" customHeight="1" x14ac:dyDescent="0.25">
      <c r="B18" s="127"/>
      <c r="C18" s="143"/>
      <c r="D18" s="106"/>
      <c r="E18" s="143"/>
      <c r="F18" s="128"/>
      <c r="G18" s="147"/>
      <c r="H18" s="203"/>
    </row>
    <row r="19" spans="2:8" s="22" customFormat="1" ht="35.1" customHeight="1" x14ac:dyDescent="0.25">
      <c r="B19" s="127"/>
      <c r="C19" s="143"/>
      <c r="D19" s="106"/>
      <c r="E19" s="143"/>
      <c r="F19" s="128"/>
      <c r="G19" s="147"/>
      <c r="H19" s="203"/>
    </row>
    <row r="20" spans="2:8" s="22" customFormat="1" ht="35.1" customHeight="1" x14ac:dyDescent="0.25">
      <c r="B20" s="127"/>
      <c r="C20" s="143"/>
      <c r="D20" s="106"/>
      <c r="E20" s="143"/>
      <c r="F20" s="128"/>
      <c r="G20" s="147"/>
      <c r="H20" s="203"/>
    </row>
    <row r="21" spans="2:8" s="22" customFormat="1" ht="35.1" customHeight="1" x14ac:dyDescent="0.25">
      <c r="B21" s="127"/>
      <c r="C21" s="143"/>
      <c r="D21" s="106"/>
      <c r="E21" s="203"/>
      <c r="F21" s="128"/>
      <c r="G21" s="147"/>
      <c r="H21" s="203"/>
    </row>
    <row r="22" spans="2:8" s="22" customFormat="1" ht="35.1" customHeight="1" x14ac:dyDescent="0.25">
      <c r="B22" s="127"/>
      <c r="C22" s="143"/>
      <c r="D22" s="106"/>
      <c r="E22" s="203"/>
      <c r="F22" s="128"/>
      <c r="G22" s="147"/>
      <c r="H22" s="203"/>
    </row>
    <row r="23" spans="2:8" s="22" customFormat="1" ht="35.1" customHeight="1" x14ac:dyDescent="0.25">
      <c r="B23" s="127"/>
      <c r="C23" s="143"/>
      <c r="D23" s="106"/>
      <c r="E23" s="203"/>
      <c r="F23" s="128"/>
      <c r="G23" s="147"/>
      <c r="H23" s="203"/>
    </row>
    <row r="24" spans="2:8" s="22" customFormat="1" ht="35.1" customHeight="1" x14ac:dyDescent="0.25">
      <c r="B24" s="108"/>
      <c r="C24" s="106"/>
      <c r="D24" s="106"/>
      <c r="E24" s="203"/>
      <c r="F24" s="128"/>
      <c r="G24" s="147"/>
      <c r="H24" s="203"/>
    </row>
    <row r="25" spans="2:8" s="22" customFormat="1" ht="35.1" customHeight="1" x14ac:dyDescent="0.25">
      <c r="B25" s="108"/>
      <c r="C25" s="106"/>
      <c r="D25" s="106"/>
      <c r="E25" s="203"/>
      <c r="F25" s="128"/>
      <c r="G25" s="147"/>
      <c r="H25" s="203"/>
    </row>
    <row r="26" spans="2:8" s="22" customFormat="1" ht="35.1" customHeight="1" x14ac:dyDescent="0.25">
      <c r="B26" s="108"/>
      <c r="C26" s="106"/>
      <c r="D26" s="106"/>
      <c r="E26" s="203"/>
      <c r="F26" s="128"/>
      <c r="G26" s="147"/>
      <c r="H26" s="203"/>
    </row>
    <row r="27" spans="2:8" s="22" customFormat="1" ht="35.1" customHeight="1" x14ac:dyDescent="0.25">
      <c r="B27" s="108"/>
      <c r="C27" s="106"/>
      <c r="D27" s="106"/>
      <c r="E27" s="106"/>
      <c r="F27" s="128"/>
      <c r="G27" s="147"/>
      <c r="H27" s="203"/>
    </row>
    <row r="28" spans="2:8" s="22" customFormat="1" ht="35.1" customHeight="1" x14ac:dyDescent="0.25">
      <c r="B28" s="108"/>
      <c r="C28" s="106"/>
      <c r="D28" s="106"/>
      <c r="E28" s="106"/>
      <c r="F28" s="128"/>
      <c r="G28" s="147"/>
      <c r="H28" s="203"/>
    </row>
    <row r="29" spans="2:8" s="22" customFormat="1" ht="35.1" customHeight="1" x14ac:dyDescent="0.25">
      <c r="B29" s="108"/>
      <c r="C29" s="106"/>
      <c r="D29" s="106"/>
      <c r="E29" s="106"/>
      <c r="F29" s="128"/>
      <c r="G29" s="147"/>
      <c r="H29" s="203"/>
    </row>
    <row r="30" spans="2:8" s="22" customFormat="1" ht="35.1" customHeight="1" x14ac:dyDescent="0.25">
      <c r="B30" s="108"/>
      <c r="C30" s="106"/>
      <c r="D30" s="106"/>
      <c r="E30" s="106"/>
      <c r="F30" s="128"/>
      <c r="G30" s="147"/>
      <c r="H30" s="203"/>
    </row>
    <row r="31" spans="2:8" s="22" customFormat="1" ht="35.1" customHeight="1" x14ac:dyDescent="0.25">
      <c r="B31" s="108"/>
      <c r="C31" s="106"/>
      <c r="D31" s="106"/>
      <c r="E31" s="106"/>
      <c r="F31" s="128"/>
      <c r="G31" s="147"/>
      <c r="H31" s="203"/>
    </row>
    <row r="32" spans="2:8" s="22" customFormat="1" ht="35.1" customHeight="1" x14ac:dyDescent="0.25">
      <c r="B32" s="108"/>
      <c r="C32" s="106"/>
      <c r="D32" s="106"/>
      <c r="E32" s="106"/>
      <c r="F32" s="128"/>
      <c r="G32" s="147"/>
      <c r="H32" s="203"/>
    </row>
    <row r="33" spans="2:8" s="22" customFormat="1" ht="35.1" customHeight="1" x14ac:dyDescent="0.25">
      <c r="B33" s="108"/>
      <c r="C33" s="106"/>
      <c r="D33" s="106"/>
      <c r="E33" s="106"/>
      <c r="F33" s="128"/>
      <c r="G33" s="147"/>
      <c r="H33" s="203"/>
    </row>
    <row r="34" spans="2:8" s="22" customFormat="1" ht="35.1" customHeight="1" x14ac:dyDescent="0.25">
      <c r="B34" s="108"/>
      <c r="C34" s="106"/>
      <c r="D34" s="106"/>
      <c r="E34" s="106"/>
      <c r="F34" s="128"/>
      <c r="G34" s="147"/>
      <c r="H34" s="203"/>
    </row>
    <row r="35" spans="2:8" s="22" customFormat="1" ht="35.1" customHeight="1" x14ac:dyDescent="0.25">
      <c r="B35" s="108"/>
      <c r="C35" s="106"/>
      <c r="D35" s="106"/>
      <c r="E35" s="106"/>
      <c r="F35" s="128"/>
      <c r="G35" s="147"/>
      <c r="H35" s="203"/>
    </row>
    <row r="36" spans="2:8" s="22" customFormat="1" ht="35.1" customHeight="1" x14ac:dyDescent="0.25">
      <c r="B36" s="108"/>
      <c r="C36" s="106"/>
      <c r="D36" s="106"/>
      <c r="E36" s="106"/>
      <c r="F36" s="128"/>
      <c r="G36" s="147"/>
      <c r="H36" s="203"/>
    </row>
    <row r="37" spans="2:8" s="22" customFormat="1" ht="35.1" customHeight="1" x14ac:dyDescent="0.25">
      <c r="B37" s="108"/>
      <c r="C37" s="106"/>
      <c r="D37" s="106"/>
      <c r="E37" s="106"/>
      <c r="F37" s="128"/>
      <c r="G37" s="147"/>
      <c r="H37" s="203"/>
    </row>
    <row r="38" spans="2:8" s="22" customFormat="1" ht="35.1" customHeight="1" x14ac:dyDescent="0.25">
      <c r="B38" s="108"/>
      <c r="C38" s="106"/>
      <c r="D38" s="106"/>
      <c r="E38" s="106"/>
      <c r="F38" s="128"/>
      <c r="G38" s="147"/>
      <c r="H38" s="203"/>
    </row>
    <row r="39" spans="2:8" s="22" customFormat="1" ht="35.1" customHeight="1" x14ac:dyDescent="0.25">
      <c r="B39" s="108"/>
      <c r="C39" s="106"/>
      <c r="D39" s="106"/>
      <c r="E39" s="106"/>
      <c r="F39" s="128"/>
      <c r="G39" s="147"/>
      <c r="H39" s="203"/>
    </row>
    <row r="40" spans="2:8" s="22" customFormat="1" ht="35.1" customHeight="1" x14ac:dyDescent="0.25">
      <c r="B40" s="108"/>
      <c r="C40" s="106"/>
      <c r="D40" s="106"/>
      <c r="E40" s="106"/>
      <c r="F40" s="107"/>
      <c r="G40" s="147"/>
      <c r="H40" s="203"/>
    </row>
    <row r="41" spans="2:8" s="22" customFormat="1" ht="35.1" customHeight="1" x14ac:dyDescent="0.25">
      <c r="B41" s="108"/>
      <c r="C41" s="106"/>
      <c r="D41" s="106"/>
      <c r="E41" s="106"/>
      <c r="F41" s="107"/>
      <c r="G41" s="147"/>
      <c r="H41" s="106"/>
    </row>
    <row r="42" spans="2:8" s="22" customFormat="1" ht="35.1" customHeight="1" x14ac:dyDescent="0.25">
      <c r="B42" s="108"/>
      <c r="C42" s="106"/>
      <c r="D42" s="106"/>
      <c r="E42" s="106"/>
      <c r="F42" s="107"/>
      <c r="G42" s="147"/>
      <c r="H42" s="106"/>
    </row>
    <row r="43" spans="2:8" s="22" customFormat="1" ht="35.1" customHeight="1" x14ac:dyDescent="0.25">
      <c r="B43" s="108"/>
      <c r="C43" s="106"/>
      <c r="D43" s="106"/>
      <c r="E43" s="106"/>
      <c r="F43" s="107"/>
      <c r="G43" s="147"/>
      <c r="H43" s="106"/>
    </row>
    <row r="44" spans="2:8" s="22" customFormat="1" ht="35.1" customHeight="1" x14ac:dyDescent="0.25">
      <c r="B44" s="108"/>
      <c r="C44" s="106"/>
      <c r="D44" s="106"/>
      <c r="E44" s="106"/>
      <c r="F44" s="107"/>
      <c r="G44" s="147"/>
      <c r="H44" s="106"/>
    </row>
    <row r="45" spans="2:8" s="22" customFormat="1" ht="35.1" customHeight="1" x14ac:dyDescent="0.25">
      <c r="B45" s="108"/>
      <c r="C45" s="106"/>
      <c r="D45" s="106"/>
      <c r="E45" s="106"/>
      <c r="F45" s="107"/>
      <c r="G45" s="147"/>
      <c r="H45" s="106"/>
    </row>
    <row r="46" spans="2:8" s="22" customFormat="1" ht="35.1" customHeight="1" x14ac:dyDescent="0.25">
      <c r="B46" s="108"/>
      <c r="C46" s="106"/>
      <c r="D46" s="106"/>
      <c r="E46" s="106"/>
      <c r="F46" s="107"/>
      <c r="G46" s="147"/>
      <c r="H46" s="106"/>
    </row>
    <row r="47" spans="2:8" s="22" customFormat="1" ht="35.1" customHeight="1" x14ac:dyDescent="0.25">
      <c r="B47" s="108"/>
      <c r="C47" s="106"/>
      <c r="D47" s="106"/>
      <c r="E47" s="106"/>
      <c r="F47" s="107"/>
      <c r="G47" s="147"/>
      <c r="H47" s="106"/>
    </row>
    <row r="48" spans="2:8" s="22" customFormat="1" ht="35.1" customHeight="1" x14ac:dyDescent="0.25">
      <c r="B48" s="108"/>
      <c r="C48" s="106"/>
      <c r="D48" s="106"/>
      <c r="E48" s="106"/>
      <c r="F48" s="107"/>
      <c r="G48" s="147"/>
      <c r="H48" s="106"/>
    </row>
    <row r="49" spans="2:8" s="22" customFormat="1" ht="35.1" customHeight="1" x14ac:dyDescent="0.25">
      <c r="B49" s="108"/>
      <c r="C49" s="106"/>
      <c r="D49" s="106"/>
      <c r="E49" s="106"/>
      <c r="F49" s="107"/>
      <c r="G49" s="147"/>
      <c r="H49" s="106"/>
    </row>
    <row r="50" spans="2:8" s="22" customFormat="1" ht="35.1" customHeight="1" x14ac:dyDescent="0.25">
      <c r="B50" s="108"/>
      <c r="C50" s="106"/>
      <c r="D50" s="106"/>
      <c r="E50" s="106"/>
      <c r="F50" s="107"/>
      <c r="G50" s="147"/>
      <c r="H50" s="106"/>
    </row>
    <row r="51" spans="2:8" s="22" customFormat="1" ht="35.1" customHeight="1" x14ac:dyDescent="0.25">
      <c r="B51" s="108"/>
      <c r="C51" s="106"/>
      <c r="D51" s="106"/>
      <c r="E51" s="106"/>
      <c r="F51" s="107"/>
      <c r="G51" s="147"/>
      <c r="H51" s="106"/>
    </row>
    <row r="52" spans="2:8" s="22" customFormat="1" ht="35.1" customHeight="1" x14ac:dyDescent="0.25">
      <c r="B52" s="108"/>
      <c r="C52" s="106"/>
      <c r="D52" s="106"/>
      <c r="E52" s="106"/>
      <c r="F52" s="107"/>
      <c r="G52" s="147"/>
      <c r="H52" s="106"/>
    </row>
    <row r="53" spans="2:8" s="22" customFormat="1" ht="35.1" customHeight="1" x14ac:dyDescent="0.25">
      <c r="B53" s="108"/>
      <c r="C53" s="106"/>
      <c r="D53" s="106"/>
      <c r="E53" s="106"/>
      <c r="F53" s="107"/>
      <c r="G53" s="147"/>
      <c r="H53" s="106"/>
    </row>
    <row r="54" spans="2:8" s="22" customFormat="1" ht="35.1" customHeight="1" x14ac:dyDescent="0.25">
      <c r="B54" s="108"/>
      <c r="C54" s="106"/>
      <c r="D54" s="106"/>
      <c r="E54" s="106"/>
      <c r="F54" s="107"/>
      <c r="G54" s="147"/>
      <c r="H54" s="106"/>
    </row>
    <row r="55" spans="2:8" s="22" customFormat="1" ht="35.1" customHeight="1" x14ac:dyDescent="0.25">
      <c r="B55" s="108"/>
      <c r="C55" s="106"/>
      <c r="D55" s="106"/>
      <c r="E55" s="106"/>
      <c r="F55" s="107"/>
      <c r="G55" s="147"/>
      <c r="H55" s="106"/>
    </row>
    <row r="56" spans="2:8" s="22" customFormat="1" ht="35.1" customHeight="1" x14ac:dyDescent="0.25">
      <c r="B56" s="108"/>
      <c r="C56" s="106"/>
      <c r="D56" s="106"/>
      <c r="E56" s="106"/>
      <c r="F56" s="107"/>
      <c r="G56" s="147"/>
      <c r="H56" s="106"/>
    </row>
    <row r="57" spans="2:8" s="22" customFormat="1" ht="35.1" customHeight="1" x14ac:dyDescent="0.25">
      <c r="B57" s="108"/>
      <c r="C57" s="106"/>
      <c r="D57" s="106"/>
      <c r="E57" s="106"/>
      <c r="F57" s="107"/>
      <c r="G57" s="147"/>
      <c r="H57" s="106"/>
    </row>
    <row r="58" spans="2:8" s="22" customFormat="1" ht="35.1" customHeight="1" x14ac:dyDescent="0.25">
      <c r="B58" s="108"/>
      <c r="C58" s="106"/>
      <c r="D58" s="106"/>
      <c r="E58" s="106"/>
      <c r="F58" s="107"/>
      <c r="G58" s="147"/>
      <c r="H58" s="106"/>
    </row>
    <row r="59" spans="2:8" s="22" customFormat="1" ht="35.1" customHeight="1" x14ac:dyDescent="0.25">
      <c r="B59" s="108"/>
      <c r="C59" s="106"/>
      <c r="D59" s="106"/>
      <c r="E59" s="106"/>
      <c r="F59" s="107"/>
      <c r="G59" s="147"/>
      <c r="H59" s="106"/>
    </row>
    <row r="60" spans="2:8" s="22" customFormat="1" ht="35.1" customHeight="1" x14ac:dyDescent="0.25">
      <c r="B60" s="108"/>
      <c r="C60" s="106"/>
      <c r="D60" s="106"/>
      <c r="E60" s="106"/>
      <c r="F60" s="107"/>
      <c r="G60" s="147"/>
      <c r="H60" s="106"/>
    </row>
    <row r="61" spans="2:8" s="22" customFormat="1" ht="35.1" customHeight="1" x14ac:dyDescent="0.25">
      <c r="B61" s="108"/>
      <c r="C61" s="106"/>
      <c r="D61" s="106"/>
      <c r="E61" s="106"/>
      <c r="F61" s="107"/>
      <c r="G61" s="147"/>
      <c r="H61" s="106"/>
    </row>
    <row r="62" spans="2:8" s="22" customFormat="1" ht="35.1" customHeight="1" x14ac:dyDescent="0.25">
      <c r="B62" s="108"/>
      <c r="C62" s="106"/>
      <c r="D62" s="106"/>
      <c r="E62" s="106"/>
      <c r="F62" s="107"/>
      <c r="G62" s="147"/>
      <c r="H62" s="106"/>
    </row>
    <row r="63" spans="2:8" s="22" customFormat="1" ht="35.1" customHeight="1" x14ac:dyDescent="0.25">
      <c r="B63" s="108"/>
      <c r="C63" s="106"/>
      <c r="D63" s="106"/>
      <c r="E63" s="106"/>
      <c r="F63" s="107"/>
      <c r="G63" s="147"/>
      <c r="H63" s="106"/>
    </row>
    <row r="64" spans="2:8" s="22" customFormat="1" ht="35.1" customHeight="1" x14ac:dyDescent="0.25">
      <c r="B64" s="108"/>
      <c r="C64" s="106"/>
      <c r="D64" s="106"/>
      <c r="E64" s="106"/>
      <c r="F64" s="107"/>
      <c r="G64" s="147"/>
      <c r="H64" s="106"/>
    </row>
    <row r="65" spans="2:8" s="22" customFormat="1" ht="35.1" customHeight="1" x14ac:dyDescent="0.25">
      <c r="B65" s="108"/>
      <c r="C65" s="106"/>
      <c r="D65" s="106"/>
      <c r="E65" s="106"/>
      <c r="F65" s="107"/>
      <c r="G65" s="147"/>
      <c r="H65" s="106"/>
    </row>
    <row r="66" spans="2:8" s="22" customFormat="1" ht="35.1" customHeight="1" x14ac:dyDescent="0.25">
      <c r="B66" s="108"/>
      <c r="C66" s="106"/>
      <c r="D66" s="106"/>
      <c r="E66" s="106"/>
      <c r="F66" s="107"/>
      <c r="G66" s="147"/>
      <c r="H66" s="106"/>
    </row>
    <row r="67" spans="2:8" s="22" customFormat="1" ht="35.1" customHeight="1" x14ac:dyDescent="0.25">
      <c r="B67" s="108"/>
      <c r="C67" s="106"/>
      <c r="D67" s="106"/>
      <c r="E67" s="106"/>
      <c r="F67" s="107"/>
      <c r="G67" s="147"/>
      <c r="H67" s="106"/>
    </row>
    <row r="68" spans="2:8" s="22" customFormat="1" ht="35.1" customHeight="1" x14ac:dyDescent="0.25">
      <c r="B68" s="108"/>
      <c r="C68" s="106"/>
      <c r="D68" s="106"/>
      <c r="E68" s="106"/>
      <c r="F68" s="107"/>
      <c r="G68" s="147"/>
      <c r="H68" s="106"/>
    </row>
    <row r="69" spans="2:8" s="22" customFormat="1" ht="35.1" customHeight="1" x14ac:dyDescent="0.25">
      <c r="B69" s="108"/>
      <c r="C69" s="106"/>
      <c r="D69" s="106"/>
      <c r="E69" s="106"/>
      <c r="F69" s="107"/>
      <c r="G69" s="147"/>
      <c r="H69" s="106"/>
    </row>
    <row r="70" spans="2:8" s="22" customFormat="1" ht="35.1" customHeight="1" x14ac:dyDescent="0.25">
      <c r="B70" s="108"/>
      <c r="C70" s="106"/>
      <c r="D70" s="106"/>
      <c r="E70" s="106"/>
      <c r="F70" s="107"/>
      <c r="G70" s="147"/>
      <c r="H70" s="106"/>
    </row>
    <row r="71" spans="2:8" s="22" customFormat="1" ht="35.1" customHeight="1" x14ac:dyDescent="0.25">
      <c r="B71" s="108"/>
      <c r="C71" s="106"/>
      <c r="D71" s="106"/>
      <c r="E71" s="106"/>
      <c r="F71" s="107"/>
      <c r="G71" s="147"/>
      <c r="H71" s="106"/>
    </row>
    <row r="72" spans="2:8" s="22" customFormat="1" ht="35.1" customHeight="1" x14ac:dyDescent="0.25">
      <c r="B72" s="108"/>
      <c r="C72" s="106"/>
      <c r="D72" s="106"/>
      <c r="E72" s="106"/>
      <c r="F72" s="107"/>
      <c r="G72" s="147"/>
      <c r="H72" s="106"/>
    </row>
    <row r="73" spans="2:8" s="22" customFormat="1" ht="35.1" customHeight="1" x14ac:dyDescent="0.25">
      <c r="B73" s="108"/>
      <c r="C73" s="106"/>
      <c r="D73" s="106"/>
      <c r="E73" s="106"/>
      <c r="F73" s="107"/>
      <c r="G73" s="147"/>
      <c r="H73" s="106"/>
    </row>
    <row r="74" spans="2:8" s="22" customFormat="1" ht="35.1" customHeight="1" x14ac:dyDescent="0.25">
      <c r="B74" s="108"/>
      <c r="C74" s="106"/>
      <c r="D74" s="106"/>
      <c r="E74" s="106"/>
      <c r="F74" s="107"/>
      <c r="G74" s="147"/>
      <c r="H74" s="106"/>
    </row>
    <row r="75" spans="2:8" s="22" customFormat="1" ht="35.1" customHeight="1" x14ac:dyDescent="0.25">
      <c r="B75" s="108"/>
      <c r="C75" s="106"/>
      <c r="D75" s="106"/>
      <c r="E75" s="106"/>
      <c r="F75" s="107"/>
      <c r="G75" s="147"/>
      <c r="H75" s="106"/>
    </row>
    <row r="76" spans="2:8" s="22" customFormat="1" ht="35.1" customHeight="1" x14ac:dyDescent="0.25">
      <c r="B76" s="108"/>
      <c r="C76" s="106"/>
      <c r="D76" s="106"/>
      <c r="E76" s="106"/>
      <c r="F76" s="107"/>
      <c r="G76" s="147"/>
      <c r="H76" s="106"/>
    </row>
    <row r="77" spans="2:8" s="22" customFormat="1" ht="35.1" customHeight="1" x14ac:dyDescent="0.25">
      <c r="B77" s="108"/>
      <c r="C77" s="106"/>
      <c r="D77" s="106"/>
      <c r="E77" s="106"/>
      <c r="F77" s="107"/>
      <c r="G77" s="147"/>
      <c r="H77" s="106"/>
    </row>
    <row r="78" spans="2:8" s="22" customFormat="1" ht="35.1" customHeight="1" x14ac:dyDescent="0.25">
      <c r="B78" s="108"/>
      <c r="C78" s="106"/>
      <c r="D78" s="106"/>
      <c r="E78" s="106"/>
      <c r="F78" s="107"/>
      <c r="G78" s="147"/>
      <c r="H78" s="106"/>
    </row>
    <row r="79" spans="2:8" s="22" customFormat="1" ht="35.1" customHeight="1" x14ac:dyDescent="0.25">
      <c r="B79" s="108"/>
      <c r="C79" s="106"/>
      <c r="D79" s="106"/>
      <c r="E79" s="106"/>
      <c r="F79" s="107"/>
      <c r="G79" s="147"/>
      <c r="H79" s="106"/>
    </row>
    <row r="80" spans="2:8" s="22" customFormat="1" ht="35.1" customHeight="1" x14ac:dyDescent="0.25">
      <c r="B80" s="108"/>
      <c r="C80" s="106"/>
      <c r="D80" s="106"/>
      <c r="E80" s="106"/>
      <c r="F80" s="107"/>
      <c r="G80" s="147"/>
      <c r="H80" s="106"/>
    </row>
    <row r="81" spans="2:8" s="22" customFormat="1" ht="35.1" customHeight="1" x14ac:dyDescent="0.25">
      <c r="B81" s="108"/>
      <c r="C81" s="106"/>
      <c r="D81" s="106"/>
      <c r="E81" s="106"/>
      <c r="F81" s="107"/>
      <c r="G81" s="147"/>
      <c r="H81" s="106"/>
    </row>
    <row r="82" spans="2:8" s="22" customFormat="1" ht="35.1" customHeight="1" x14ac:dyDescent="0.25">
      <c r="B82" s="108"/>
      <c r="C82" s="106"/>
      <c r="D82" s="106"/>
      <c r="E82" s="106"/>
      <c r="F82" s="107"/>
      <c r="G82" s="147"/>
      <c r="H82" s="106"/>
    </row>
    <row r="83" spans="2:8" s="22" customFormat="1" ht="35.1" customHeight="1" x14ac:dyDescent="0.25">
      <c r="B83" s="108"/>
      <c r="C83" s="106"/>
      <c r="D83" s="106"/>
      <c r="E83" s="106"/>
      <c r="F83" s="107"/>
      <c r="G83" s="147"/>
      <c r="H83" s="106"/>
    </row>
    <row r="84" spans="2:8" s="22" customFormat="1" ht="35.1" customHeight="1" x14ac:dyDescent="0.25">
      <c r="B84" s="108"/>
      <c r="C84" s="106"/>
      <c r="D84" s="106"/>
      <c r="E84" s="106"/>
      <c r="F84" s="107"/>
      <c r="G84" s="147"/>
      <c r="H84" s="106"/>
    </row>
    <row r="85" spans="2:8" s="22" customFormat="1" ht="35.1" customHeight="1" x14ac:dyDescent="0.25">
      <c r="B85" s="108"/>
      <c r="C85" s="106"/>
      <c r="D85" s="106"/>
      <c r="E85" s="106"/>
      <c r="F85" s="107"/>
      <c r="G85" s="147"/>
      <c r="H85" s="106"/>
    </row>
    <row r="86" spans="2:8" s="22" customFormat="1" ht="35.1" customHeight="1" x14ac:dyDescent="0.25">
      <c r="B86" s="108"/>
      <c r="C86" s="106"/>
      <c r="D86" s="106"/>
      <c r="E86" s="106"/>
      <c r="F86" s="107"/>
      <c r="G86" s="147"/>
      <c r="H86" s="106"/>
    </row>
    <row r="87" spans="2:8" s="22" customFormat="1" ht="35.1" customHeight="1" x14ac:dyDescent="0.25">
      <c r="B87" s="108"/>
      <c r="C87" s="106"/>
      <c r="D87" s="106"/>
      <c r="E87" s="106"/>
      <c r="F87" s="107"/>
      <c r="G87" s="147"/>
      <c r="H87" s="106"/>
    </row>
    <row r="88" spans="2:8" s="22" customFormat="1" ht="35.1" customHeight="1" x14ac:dyDescent="0.25">
      <c r="B88" s="108"/>
      <c r="C88" s="106"/>
      <c r="D88" s="106"/>
      <c r="E88" s="106"/>
      <c r="F88" s="107"/>
      <c r="G88" s="147"/>
      <c r="H88" s="106"/>
    </row>
    <row r="89" spans="2:8" s="22" customFormat="1" ht="35.1" customHeight="1" x14ac:dyDescent="0.25">
      <c r="B89" s="108"/>
      <c r="C89" s="106"/>
      <c r="D89" s="106"/>
      <c r="E89" s="106"/>
      <c r="F89" s="107"/>
      <c r="G89" s="147"/>
      <c r="H89" s="106"/>
    </row>
    <row r="90" spans="2:8" s="22" customFormat="1" ht="35.1" customHeight="1" x14ac:dyDescent="0.25">
      <c r="B90" s="108"/>
      <c r="C90" s="106"/>
      <c r="D90" s="106"/>
      <c r="E90" s="106"/>
      <c r="F90" s="107"/>
      <c r="G90" s="147"/>
      <c r="H90" s="106"/>
    </row>
    <row r="91" spans="2:8" s="22" customFormat="1" ht="35.1" customHeight="1" x14ac:dyDescent="0.25">
      <c r="B91" s="108"/>
      <c r="C91" s="106"/>
      <c r="D91" s="106"/>
      <c r="E91" s="106"/>
      <c r="F91" s="107"/>
      <c r="G91" s="147"/>
      <c r="H91" s="106"/>
    </row>
    <row r="92" spans="2:8" s="22" customFormat="1" ht="35.1" customHeight="1" x14ac:dyDescent="0.25">
      <c r="B92" s="108"/>
      <c r="C92" s="106"/>
      <c r="D92" s="106"/>
      <c r="E92" s="106"/>
      <c r="F92" s="107"/>
      <c r="G92" s="147"/>
      <c r="H92" s="106"/>
    </row>
    <row r="93" spans="2:8" s="22" customFormat="1" ht="35.1" customHeight="1" x14ac:dyDescent="0.25">
      <c r="B93" s="108"/>
      <c r="C93" s="106"/>
      <c r="D93" s="106"/>
      <c r="E93" s="106"/>
      <c r="F93" s="107"/>
      <c r="G93" s="147"/>
      <c r="H93" s="106"/>
    </row>
    <row r="94" spans="2:8" s="22" customFormat="1" ht="35.1" customHeight="1" x14ac:dyDescent="0.25">
      <c r="B94" s="108"/>
      <c r="C94" s="106"/>
      <c r="D94" s="106"/>
      <c r="E94" s="106"/>
      <c r="F94" s="107"/>
      <c r="G94" s="147"/>
      <c r="H94" s="106"/>
    </row>
    <row r="95" spans="2:8" s="22" customFormat="1" ht="35.1" customHeight="1" x14ac:dyDescent="0.25">
      <c r="B95" s="108"/>
      <c r="C95" s="106"/>
      <c r="D95" s="106"/>
      <c r="E95" s="106"/>
      <c r="F95" s="107"/>
      <c r="G95" s="147"/>
      <c r="H95" s="106"/>
    </row>
    <row r="96" spans="2:8" s="22" customFormat="1" ht="35.1" customHeight="1" x14ac:dyDescent="0.25">
      <c r="B96" s="108"/>
      <c r="C96" s="106"/>
      <c r="D96" s="106"/>
      <c r="E96" s="106"/>
      <c r="F96" s="107"/>
      <c r="G96" s="147"/>
      <c r="H96" s="106"/>
    </row>
    <row r="97" spans="2:8" s="22" customFormat="1" ht="35.1" customHeight="1" x14ac:dyDescent="0.25">
      <c r="B97" s="108"/>
      <c r="C97" s="106"/>
      <c r="D97" s="106"/>
      <c r="E97" s="106"/>
      <c r="F97" s="107"/>
      <c r="G97" s="147"/>
      <c r="H97" s="106"/>
    </row>
    <row r="98" spans="2:8" s="22" customFormat="1" ht="35.1" customHeight="1" x14ac:dyDescent="0.25">
      <c r="B98" s="108"/>
      <c r="C98" s="106"/>
      <c r="D98" s="106"/>
      <c r="E98" s="106"/>
      <c r="F98" s="107"/>
      <c r="G98" s="147"/>
      <c r="H98" s="106"/>
    </row>
    <row r="99" spans="2:8" s="22" customFormat="1" ht="35.1" customHeight="1" x14ac:dyDescent="0.25">
      <c r="B99" s="108"/>
      <c r="C99" s="106"/>
      <c r="D99" s="106"/>
      <c r="E99" s="106"/>
      <c r="F99" s="107"/>
      <c r="G99" s="147"/>
      <c r="H99" s="106"/>
    </row>
    <row r="100" spans="2:8" s="22" customFormat="1" ht="35.1" customHeight="1" x14ac:dyDescent="0.25">
      <c r="B100" s="108"/>
      <c r="C100" s="106"/>
      <c r="D100" s="106"/>
      <c r="E100" s="106"/>
      <c r="F100" s="107"/>
      <c r="G100" s="147"/>
      <c r="H100" s="106"/>
    </row>
    <row r="101" spans="2:8" s="22" customFormat="1" ht="35.1" customHeight="1" x14ac:dyDescent="0.25">
      <c r="B101" s="108"/>
      <c r="C101" s="106"/>
      <c r="D101" s="106"/>
      <c r="E101" s="106"/>
      <c r="F101" s="107"/>
      <c r="G101" s="147"/>
      <c r="H101" s="106"/>
    </row>
    <row r="102" spans="2:8" s="22" customFormat="1" ht="35.1" customHeight="1" x14ac:dyDescent="0.25">
      <c r="B102" s="108"/>
      <c r="C102" s="106"/>
      <c r="D102" s="106"/>
      <c r="E102" s="106"/>
      <c r="F102" s="107"/>
      <c r="G102" s="147"/>
      <c r="H102" s="106"/>
    </row>
    <row r="103" spans="2:8" s="22" customFormat="1" ht="35.1" customHeight="1" x14ac:dyDescent="0.25">
      <c r="B103" s="108"/>
      <c r="C103" s="106"/>
      <c r="D103" s="106"/>
      <c r="E103" s="106"/>
      <c r="F103" s="107"/>
      <c r="G103" s="147"/>
      <c r="H103" s="106"/>
    </row>
    <row r="104" spans="2:8" s="22" customFormat="1" ht="35.1" customHeight="1" x14ac:dyDescent="0.25">
      <c r="B104" s="108"/>
      <c r="C104" s="106"/>
      <c r="D104" s="106"/>
      <c r="E104" s="106"/>
      <c r="F104" s="107"/>
      <c r="G104" s="147"/>
      <c r="H104" s="106"/>
    </row>
    <row r="105" spans="2:8" s="22" customFormat="1" ht="35.1" customHeight="1" x14ac:dyDescent="0.25">
      <c r="B105" s="108"/>
      <c r="C105" s="106"/>
      <c r="D105" s="106"/>
      <c r="E105" s="106"/>
      <c r="F105" s="107"/>
      <c r="G105" s="147"/>
      <c r="H105" s="106"/>
    </row>
    <row r="106" spans="2:8" s="22" customFormat="1" ht="35.1" customHeight="1" x14ac:dyDescent="0.25">
      <c r="B106" s="108"/>
      <c r="C106" s="106"/>
      <c r="D106" s="106"/>
      <c r="E106" s="106"/>
      <c r="F106" s="107"/>
      <c r="G106" s="147"/>
      <c r="H106" s="106"/>
    </row>
    <row r="107" spans="2:8" s="22" customFormat="1" ht="35.1" customHeight="1" x14ac:dyDescent="0.25">
      <c r="B107" s="108"/>
      <c r="C107" s="106"/>
      <c r="D107" s="106"/>
      <c r="E107" s="106"/>
      <c r="F107" s="107"/>
      <c r="G107" s="147"/>
      <c r="H107" s="106"/>
    </row>
    <row r="108" spans="2:8" s="22" customFormat="1" ht="35.1" customHeight="1" x14ac:dyDescent="0.25">
      <c r="B108" s="108"/>
      <c r="C108" s="106"/>
      <c r="D108" s="106"/>
      <c r="E108" s="106"/>
      <c r="F108" s="107"/>
      <c r="G108" s="147"/>
      <c r="H108" s="106"/>
    </row>
    <row r="109" spans="2:8" s="22" customFormat="1" ht="35.1" customHeight="1" x14ac:dyDescent="0.25">
      <c r="B109" s="108"/>
      <c r="C109" s="106"/>
      <c r="D109" s="106"/>
      <c r="E109" s="106"/>
      <c r="F109" s="107"/>
      <c r="G109" s="147"/>
      <c r="H109" s="106"/>
    </row>
    <row r="110" spans="2:8" s="22" customFormat="1" ht="35.1" customHeight="1" x14ac:dyDescent="0.25">
      <c r="B110" s="108"/>
      <c r="C110" s="106"/>
      <c r="D110" s="106"/>
      <c r="E110" s="106"/>
      <c r="F110" s="107"/>
      <c r="G110" s="147"/>
      <c r="H110" s="106"/>
    </row>
    <row r="111" spans="2:8" s="22" customFormat="1" ht="35.1" customHeight="1" x14ac:dyDescent="0.25">
      <c r="B111" s="108"/>
      <c r="C111" s="106"/>
      <c r="D111" s="106"/>
      <c r="E111" s="106"/>
      <c r="F111" s="107"/>
      <c r="G111" s="147"/>
      <c r="H111" s="106"/>
    </row>
    <row r="112" spans="2:8" s="22" customFormat="1" ht="35.1" customHeight="1" x14ac:dyDescent="0.25">
      <c r="B112" s="108"/>
      <c r="C112" s="106"/>
      <c r="D112" s="106"/>
      <c r="E112" s="106"/>
      <c r="F112" s="107"/>
      <c r="G112" s="147"/>
      <c r="H112" s="106"/>
    </row>
    <row r="113" spans="2:8" s="22" customFormat="1" ht="35.1" customHeight="1" x14ac:dyDescent="0.25">
      <c r="B113" s="108"/>
      <c r="C113" s="106"/>
      <c r="D113" s="106"/>
      <c r="E113" s="106"/>
      <c r="F113" s="107"/>
      <c r="G113" s="147"/>
      <c r="H113" s="106"/>
    </row>
    <row r="114" spans="2:8" s="22" customFormat="1" ht="35.1" customHeight="1" x14ac:dyDescent="0.25">
      <c r="B114" s="108"/>
      <c r="C114" s="106"/>
      <c r="D114" s="106"/>
      <c r="E114" s="106"/>
      <c r="F114" s="107"/>
      <c r="G114" s="147"/>
      <c r="H114" s="106"/>
    </row>
    <row r="115" spans="2:8" s="22" customFormat="1" ht="35.1" customHeight="1" x14ac:dyDescent="0.25">
      <c r="B115" s="108"/>
      <c r="C115" s="106"/>
      <c r="D115" s="106"/>
      <c r="E115" s="106"/>
      <c r="F115" s="107"/>
      <c r="G115" s="147"/>
      <c r="H115" s="106"/>
    </row>
    <row r="116" spans="2:8" s="22" customFormat="1" ht="35.1" customHeight="1" x14ac:dyDescent="0.25">
      <c r="B116" s="108"/>
      <c r="C116" s="106"/>
      <c r="D116" s="106"/>
      <c r="E116" s="106"/>
      <c r="F116" s="107"/>
      <c r="G116" s="147"/>
      <c r="H116" s="106"/>
    </row>
    <row r="117" spans="2:8" s="22" customFormat="1" ht="35.1" customHeight="1" x14ac:dyDescent="0.25">
      <c r="B117" s="108"/>
      <c r="C117" s="106"/>
      <c r="D117" s="106"/>
      <c r="E117" s="106"/>
      <c r="F117" s="107"/>
      <c r="G117" s="147"/>
      <c r="H117" s="106"/>
    </row>
    <row r="118" spans="2:8" s="22" customFormat="1" ht="15.75" x14ac:dyDescent="0.25">
      <c r="E118" s="347" t="s">
        <v>318</v>
      </c>
      <c r="F118" s="347" t="s">
        <v>496</v>
      </c>
      <c r="G118" s="347" t="s">
        <v>498</v>
      </c>
    </row>
    <row r="119" spans="2:8" s="22" customFormat="1" ht="15.75" x14ac:dyDescent="0.25">
      <c r="E119" s="339">
        <f>COUNTIF(E17:E117,"Lektor Kepala")</f>
        <v>0</v>
      </c>
      <c r="F119" s="342">
        <f>COUNTIF(F17:F117,"Ya")</f>
        <v>0</v>
      </c>
      <c r="G119" s="342">
        <f>COUNTIF(G17:G117,"S3")</f>
        <v>0</v>
      </c>
    </row>
    <row r="120" spans="2:8" s="22" customFormat="1" ht="15.75" x14ac:dyDescent="0.25">
      <c r="E120" s="347" t="s">
        <v>465</v>
      </c>
      <c r="F120" s="347" t="s">
        <v>497</v>
      </c>
    </row>
    <row r="121" spans="2:8" s="22" customFormat="1" ht="15.75" x14ac:dyDescent="0.25">
      <c r="E121" s="342">
        <f>COUNTIF(E17:E117,"Ya")</f>
        <v>0</v>
      </c>
      <c r="F121" s="339">
        <f>COUNTIF(F17:F117,"Ya")</f>
        <v>0</v>
      </c>
    </row>
    <row r="122" spans="2:8" s="22" customFormat="1" ht="15.75" x14ac:dyDescent="0.25"/>
    <row r="123" spans="2:8" s="22" customFormat="1" ht="15.75" x14ac:dyDescent="0.25"/>
    <row r="124" spans="2:8" s="22" customFormat="1" ht="15.75" x14ac:dyDescent="0.25"/>
    <row r="125" spans="2:8" s="22" customFormat="1" ht="15.75" x14ac:dyDescent="0.25"/>
    <row r="126" spans="2:8" s="22" customFormat="1" ht="15.75" x14ac:dyDescent="0.25"/>
    <row r="127" spans="2:8" s="22" customFormat="1" ht="15.75" x14ac:dyDescent="0.25"/>
    <row r="128" spans="2:8" s="22" customFormat="1" ht="15.75" x14ac:dyDescent="0.25"/>
    <row r="129" s="22" customFormat="1" ht="15.75" x14ac:dyDescent="0.25"/>
    <row r="130" s="22" customFormat="1" ht="15.75" x14ac:dyDescent="0.25"/>
    <row r="131" s="22" customFormat="1" ht="15.75" x14ac:dyDescent="0.25"/>
    <row r="132" s="22" customFormat="1" ht="15.75" x14ac:dyDescent="0.25"/>
    <row r="133" s="22" customFormat="1" ht="15.75" x14ac:dyDescent="0.25"/>
    <row r="134" s="22" customFormat="1" ht="15.75" x14ac:dyDescent="0.25"/>
    <row r="135" s="22" customFormat="1" ht="15.75" x14ac:dyDescent="0.25"/>
    <row r="136" s="22" customFormat="1" ht="15.75" x14ac:dyDescent="0.25"/>
    <row r="137" s="22" customFormat="1" ht="15.75" x14ac:dyDescent="0.25"/>
    <row r="138" s="22" customFormat="1" ht="15.75" x14ac:dyDescent="0.25"/>
    <row r="139" s="22" customFormat="1" ht="15.75" x14ac:dyDescent="0.25"/>
    <row r="140" s="22" customFormat="1" ht="15.75" x14ac:dyDescent="0.25"/>
    <row r="141" s="22" customFormat="1" ht="15.75" x14ac:dyDescent="0.25"/>
    <row r="142" s="22" customFormat="1" ht="15.75" x14ac:dyDescent="0.25"/>
    <row r="143" s="22" customFormat="1" ht="15.75" x14ac:dyDescent="0.25"/>
    <row r="144" s="22" customFormat="1" ht="15.75" x14ac:dyDescent="0.25"/>
    <row r="145" s="22" customFormat="1" ht="15.75" x14ac:dyDescent="0.25"/>
    <row r="146" s="22" customFormat="1" ht="15.75" x14ac:dyDescent="0.25"/>
    <row r="147" s="22" customFormat="1" ht="15.75" x14ac:dyDescent="0.25"/>
    <row r="148" s="22" customFormat="1" ht="15.75" x14ac:dyDescent="0.25"/>
    <row r="149" s="22" customFormat="1" ht="15.75" x14ac:dyDescent="0.25"/>
    <row r="150" s="22" customFormat="1" ht="15.75" x14ac:dyDescent="0.25"/>
    <row r="151" s="22" customFormat="1" ht="15.75" x14ac:dyDescent="0.25"/>
    <row r="152" s="22" customFormat="1" ht="15.75" x14ac:dyDescent="0.25"/>
    <row r="153" s="22" customFormat="1" ht="15.75" x14ac:dyDescent="0.25"/>
    <row r="154" s="22" customFormat="1" ht="15.75" x14ac:dyDescent="0.25"/>
    <row r="155" s="22" customFormat="1" ht="15.75" x14ac:dyDescent="0.25"/>
    <row r="156" s="22" customFormat="1" ht="15.75" x14ac:dyDescent="0.25"/>
    <row r="157" s="22" customFormat="1" ht="15.75" x14ac:dyDescent="0.25"/>
    <row r="158" s="22" customFormat="1" ht="15.75" x14ac:dyDescent="0.25"/>
    <row r="159" s="22" customFormat="1" ht="15.75" x14ac:dyDescent="0.25"/>
    <row r="160" s="22" customFormat="1" ht="15.75" x14ac:dyDescent="0.25"/>
    <row r="161" s="22" customFormat="1" ht="15.75" x14ac:dyDescent="0.25"/>
    <row r="162" s="22" customFormat="1" ht="15.75" x14ac:dyDescent="0.25"/>
    <row r="163" s="22" customFormat="1" ht="15.75" x14ac:dyDescent="0.25"/>
    <row r="164" s="22" customFormat="1" ht="15.75" x14ac:dyDescent="0.25"/>
    <row r="165" s="22" customFormat="1" ht="15.75" x14ac:dyDescent="0.25"/>
    <row r="166" s="22" customFormat="1" ht="15.75" x14ac:dyDescent="0.25"/>
    <row r="167" s="22" customFormat="1" ht="15.75" x14ac:dyDescent="0.25"/>
    <row r="168" s="22" customFormat="1" ht="15.75" x14ac:dyDescent="0.25"/>
    <row r="169" s="22" customFormat="1" ht="15.75" x14ac:dyDescent="0.25"/>
    <row r="170" s="22" customFormat="1" ht="15.75" x14ac:dyDescent="0.25"/>
    <row r="171" s="22" customFormat="1" ht="15.75" x14ac:dyDescent="0.25"/>
    <row r="172" s="22" customFormat="1" ht="15.75" x14ac:dyDescent="0.25"/>
    <row r="173" s="22" customFormat="1" ht="15.75" x14ac:dyDescent="0.25"/>
    <row r="174" s="22" customFormat="1" ht="15.75" x14ac:dyDescent="0.25"/>
    <row r="175" s="22" customFormat="1" ht="15.75" x14ac:dyDescent="0.25"/>
    <row r="176" s="22" customFormat="1" ht="15.75" x14ac:dyDescent="0.25"/>
    <row r="177" s="22" customFormat="1" ht="15.75" x14ac:dyDescent="0.25"/>
    <row r="178" s="22" customFormat="1" ht="15.75" x14ac:dyDescent="0.25"/>
    <row r="179" s="22" customFormat="1" ht="15.75" x14ac:dyDescent="0.25"/>
    <row r="180" s="22" customFormat="1" ht="15.75" x14ac:dyDescent="0.25"/>
    <row r="181" s="22" customFormat="1" ht="15.75" x14ac:dyDescent="0.25"/>
    <row r="182" s="22" customFormat="1" ht="15.75" x14ac:dyDescent="0.25"/>
    <row r="183" s="22" customFormat="1" ht="15.75" x14ac:dyDescent="0.25"/>
    <row r="184" s="22" customFormat="1" ht="15.75" x14ac:dyDescent="0.25"/>
    <row r="185" s="22" customFormat="1" ht="15.75" x14ac:dyDescent="0.25"/>
    <row r="186" s="22" customFormat="1" ht="15.75" x14ac:dyDescent="0.25"/>
    <row r="187" s="22" customFormat="1" ht="15.75" x14ac:dyDescent="0.25"/>
    <row r="188" s="22" customFormat="1" ht="15.75" x14ac:dyDescent="0.25"/>
    <row r="189" s="22" customFormat="1" ht="15.75" x14ac:dyDescent="0.25"/>
    <row r="190" s="22" customFormat="1" ht="15.75" x14ac:dyDescent="0.25"/>
    <row r="191" s="22" customFormat="1" ht="15.75" x14ac:dyDescent="0.25"/>
    <row r="192" s="22" customFormat="1" ht="15.75" x14ac:dyDescent="0.25"/>
    <row r="193" s="22" customFormat="1" ht="15.75" x14ac:dyDescent="0.25"/>
    <row r="194" s="22" customFormat="1" ht="15.75" x14ac:dyDescent="0.25"/>
    <row r="195" s="22" customFormat="1" ht="15.75" x14ac:dyDescent="0.25"/>
    <row r="196" s="22" customFormat="1" ht="15.75" x14ac:dyDescent="0.25"/>
    <row r="197" s="22" customFormat="1" ht="15.75" x14ac:dyDescent="0.25"/>
    <row r="198" s="22" customFormat="1" ht="15.75" x14ac:dyDescent="0.25"/>
    <row r="199" s="22" customFormat="1" ht="15.75" x14ac:dyDescent="0.25"/>
    <row r="200" s="22" customFormat="1" ht="15.75" x14ac:dyDescent="0.25"/>
    <row r="201" s="22" customFormat="1" ht="15.75" x14ac:dyDescent="0.25"/>
    <row r="202" s="22" customFormat="1" ht="15.75" x14ac:dyDescent="0.25"/>
    <row r="203" s="22" customFormat="1" ht="15.75" x14ac:dyDescent="0.25"/>
    <row r="204" s="22" customFormat="1" ht="15.75" x14ac:dyDescent="0.25"/>
    <row r="205" s="22" customFormat="1" ht="15.75" x14ac:dyDescent="0.25"/>
    <row r="206" s="22" customFormat="1" ht="15.75" x14ac:dyDescent="0.25"/>
    <row r="207" s="22" customFormat="1" ht="15.75" x14ac:dyDescent="0.25"/>
    <row r="208" s="22" customFormat="1" ht="15.75" x14ac:dyDescent="0.25"/>
    <row r="209" s="22" customFormat="1" ht="15.75" x14ac:dyDescent="0.25"/>
    <row r="210" s="22" customFormat="1" ht="15.75" x14ac:dyDescent="0.25"/>
    <row r="211" s="22" customFormat="1" ht="15.75" x14ac:dyDescent="0.25"/>
    <row r="212" s="22" customFormat="1" ht="15.75" x14ac:dyDescent="0.25"/>
    <row r="213" s="22" customFormat="1" ht="15.75" x14ac:dyDescent="0.25"/>
    <row r="214" s="22" customFormat="1" ht="15.75" x14ac:dyDescent="0.25"/>
    <row r="215" s="22" customFormat="1" ht="15.75" x14ac:dyDescent="0.25"/>
    <row r="216" s="22" customFormat="1" ht="15.75" x14ac:dyDescent="0.25"/>
    <row r="217" s="22" customFormat="1" ht="15.75" x14ac:dyDescent="0.25"/>
    <row r="218" s="22" customFormat="1" ht="15.75" x14ac:dyDescent="0.25"/>
    <row r="219" s="22" customFormat="1" ht="15.75" x14ac:dyDescent="0.25"/>
    <row r="220" s="22" customFormat="1" ht="15.75" x14ac:dyDescent="0.25"/>
    <row r="221" s="22" customFormat="1" ht="15.75" x14ac:dyDescent="0.25"/>
    <row r="222" s="22" customFormat="1" ht="15.75" x14ac:dyDescent="0.25"/>
    <row r="223" s="22" customFormat="1" ht="15.75" x14ac:dyDescent="0.25"/>
    <row r="224" s="22" customFormat="1" ht="15.75" x14ac:dyDescent="0.25"/>
    <row r="225" s="22" customFormat="1" ht="15.75" x14ac:dyDescent="0.25"/>
    <row r="226" s="22" customFormat="1" ht="15.75" x14ac:dyDescent="0.25"/>
    <row r="227" s="22" customFormat="1" ht="15.75" x14ac:dyDescent="0.25"/>
    <row r="228" s="22" customFormat="1" ht="15.75" x14ac:dyDescent="0.25"/>
    <row r="229" s="22" customFormat="1" ht="15.75" x14ac:dyDescent="0.25"/>
    <row r="230" s="22" customFormat="1" ht="15.75" x14ac:dyDescent="0.25"/>
    <row r="231" s="22" customFormat="1" ht="15.75" x14ac:dyDescent="0.25"/>
    <row r="232" s="22" customFormat="1" ht="15.75" x14ac:dyDescent="0.25"/>
    <row r="233" s="22" customFormat="1" ht="15.75" x14ac:dyDescent="0.25"/>
    <row r="234" s="22" customFormat="1" ht="15.75" x14ac:dyDescent="0.25"/>
    <row r="235" s="22" customFormat="1" ht="15.75" x14ac:dyDescent="0.25"/>
    <row r="236" s="22" customFormat="1" ht="15.75" x14ac:dyDescent="0.25"/>
    <row r="237" s="22" customFormat="1" ht="15.75" x14ac:dyDescent="0.25"/>
    <row r="238" s="22" customFormat="1" ht="15.75" x14ac:dyDescent="0.25"/>
    <row r="239" s="22" customFormat="1" ht="15.75" x14ac:dyDescent="0.25"/>
    <row r="240" s="22" customFormat="1" ht="15.75" x14ac:dyDescent="0.25"/>
    <row r="241" s="22" customFormat="1" ht="15.75" x14ac:dyDescent="0.25"/>
    <row r="242" s="22" customFormat="1" ht="15.75" x14ac:dyDescent="0.25"/>
    <row r="243" s="22" customFormat="1" ht="15.75" x14ac:dyDescent="0.25"/>
    <row r="244" s="22" customFormat="1" ht="15.75" x14ac:dyDescent="0.25"/>
    <row r="245" s="22" customFormat="1" ht="15.75" x14ac:dyDescent="0.25"/>
    <row r="246" s="22" customFormat="1" ht="15.75" x14ac:dyDescent="0.25"/>
    <row r="247" s="22" customFormat="1" ht="15.75" x14ac:dyDescent="0.25"/>
    <row r="248" s="22" customFormat="1" ht="15.75" x14ac:dyDescent="0.25"/>
    <row r="249" s="22" customFormat="1" ht="15.75" x14ac:dyDescent="0.25"/>
    <row r="250" s="22" customFormat="1" ht="15.75" x14ac:dyDescent="0.25"/>
    <row r="251" s="22" customFormat="1" ht="15.75" x14ac:dyDescent="0.25"/>
    <row r="252" s="22" customFormat="1" ht="15.75" x14ac:dyDescent="0.25"/>
    <row r="253" s="22" customFormat="1" ht="15.75" x14ac:dyDescent="0.25"/>
    <row r="254" s="22" customFormat="1" ht="15.75" x14ac:dyDescent="0.25"/>
    <row r="255" s="22" customFormat="1" ht="15.75" x14ac:dyDescent="0.25"/>
    <row r="256" s="22" customFormat="1" ht="15.75" x14ac:dyDescent="0.25"/>
    <row r="257" s="22" customFormat="1" ht="15.75" x14ac:dyDescent="0.25"/>
    <row r="258" s="22" customFormat="1" ht="15.75" x14ac:dyDescent="0.25"/>
    <row r="259" s="22" customFormat="1" ht="15.75" x14ac:dyDescent="0.25"/>
    <row r="260" s="22" customFormat="1" ht="15.75" x14ac:dyDescent="0.25"/>
    <row r="261" s="22" customFormat="1" ht="15.75" x14ac:dyDescent="0.25"/>
    <row r="262" s="22" customFormat="1" ht="15.75" x14ac:dyDescent="0.25"/>
    <row r="263" s="22" customFormat="1" ht="15.75" x14ac:dyDescent="0.25"/>
    <row r="264" s="22" customFormat="1" ht="15.75" x14ac:dyDescent="0.25"/>
    <row r="265" s="22" customFormat="1" ht="15.75" x14ac:dyDescent="0.25"/>
    <row r="266" s="22" customFormat="1" ht="15.75" x14ac:dyDescent="0.25"/>
    <row r="267" s="22" customFormat="1" ht="15.75" x14ac:dyDescent="0.25"/>
    <row r="268" s="22" customFormat="1" ht="15.75" x14ac:dyDescent="0.25"/>
    <row r="269" s="22" customFormat="1" ht="15.75" x14ac:dyDescent="0.25"/>
    <row r="270" s="22" customFormat="1" ht="15.75" x14ac:dyDescent="0.25"/>
    <row r="271" s="22" customFormat="1" ht="15.75" x14ac:dyDescent="0.25"/>
    <row r="272" s="22" customFormat="1" ht="15.75" x14ac:dyDescent="0.25"/>
    <row r="273" s="22" customFormat="1" ht="15.75" x14ac:dyDescent="0.25"/>
    <row r="274" s="22" customFormat="1" ht="15.75" x14ac:dyDescent="0.25"/>
    <row r="275" s="22" customFormat="1" ht="15.75" x14ac:dyDescent="0.25"/>
    <row r="276" s="22" customFormat="1" ht="15.75" x14ac:dyDescent="0.25"/>
    <row r="277" s="22" customFormat="1" ht="15.75" x14ac:dyDescent="0.25"/>
    <row r="278" s="22" customFormat="1" ht="15.75" x14ac:dyDescent="0.25"/>
    <row r="279" s="22" customFormat="1" ht="15.75" x14ac:dyDescent="0.25"/>
    <row r="280" s="22" customFormat="1" ht="15.75" x14ac:dyDescent="0.25"/>
    <row r="281" s="22" customFormat="1" ht="15.75" x14ac:dyDescent="0.25"/>
    <row r="282" s="22" customFormat="1" ht="15.75" x14ac:dyDescent="0.25"/>
    <row r="283" s="22" customFormat="1" ht="15.75" x14ac:dyDescent="0.25"/>
    <row r="284" s="22" customFormat="1" ht="15.75" x14ac:dyDescent="0.25"/>
    <row r="285" s="22" customFormat="1" ht="15.75" x14ac:dyDescent="0.25"/>
    <row r="286" s="22" customFormat="1" ht="15.75" x14ac:dyDescent="0.25"/>
    <row r="287" s="22" customFormat="1" ht="15.75" x14ac:dyDescent="0.25"/>
    <row r="288" s="22" customFormat="1" ht="15.75" x14ac:dyDescent="0.25"/>
    <row r="289" s="22" customFormat="1" ht="15.75" x14ac:dyDescent="0.25"/>
    <row r="290" s="22" customFormat="1" ht="15.75" x14ac:dyDescent="0.25"/>
    <row r="291" s="22" customFormat="1" ht="15.75" x14ac:dyDescent="0.25"/>
    <row r="292" s="22" customFormat="1" ht="15.75" x14ac:dyDescent="0.25"/>
    <row r="293" s="22" customFormat="1" ht="15.75" x14ac:dyDescent="0.25"/>
    <row r="294" s="22" customFormat="1" ht="15.75" x14ac:dyDescent="0.25"/>
    <row r="295" s="22" customFormat="1" ht="15.75" x14ac:dyDescent="0.25"/>
    <row r="296" s="22" customFormat="1" ht="15.75" x14ac:dyDescent="0.25"/>
    <row r="297" s="22" customFormat="1" ht="15.75" x14ac:dyDescent="0.25"/>
    <row r="298" s="22" customFormat="1" ht="15.75" x14ac:dyDescent="0.25"/>
    <row r="299" s="22" customFormat="1" ht="15.75" x14ac:dyDescent="0.25"/>
    <row r="300" s="22" customFormat="1" ht="15.75" x14ac:dyDescent="0.25"/>
    <row r="301" s="22" customFormat="1" ht="15.75" x14ac:dyDescent="0.25"/>
    <row r="302" s="22" customFormat="1" ht="15.75" x14ac:dyDescent="0.25"/>
    <row r="303" s="22" customFormat="1" ht="15.75" x14ac:dyDescent="0.25"/>
    <row r="304" s="22" customFormat="1" ht="15.75" x14ac:dyDescent="0.25"/>
    <row r="305" s="22" customFormat="1" ht="15.75" x14ac:dyDescent="0.25"/>
    <row r="306" s="22" customFormat="1" ht="15.75" x14ac:dyDescent="0.25"/>
    <row r="307" s="22" customFormat="1" ht="15.75" x14ac:dyDescent="0.25"/>
    <row r="308" s="22" customFormat="1" ht="15.75" x14ac:dyDescent="0.25"/>
    <row r="309" s="22" customFormat="1" ht="15.75" x14ac:dyDescent="0.25"/>
    <row r="310" s="22" customFormat="1" ht="15.75" x14ac:dyDescent="0.25"/>
    <row r="311" s="22" customFormat="1" ht="15.75" x14ac:dyDescent="0.25"/>
    <row r="312" s="22" customFormat="1" ht="15.75" x14ac:dyDescent="0.25"/>
    <row r="313" s="22" customFormat="1" ht="15.75" x14ac:dyDescent="0.25"/>
    <row r="314" s="22" customFormat="1" ht="15.75" x14ac:dyDescent="0.25"/>
    <row r="315" s="22" customFormat="1" ht="15.75" x14ac:dyDescent="0.25"/>
    <row r="316" s="22" customFormat="1" ht="15.75" x14ac:dyDescent="0.25"/>
    <row r="317" s="22" customFormat="1" ht="15.75" x14ac:dyDescent="0.25"/>
    <row r="318" s="22" customFormat="1" ht="15.75" x14ac:dyDescent="0.25"/>
    <row r="319" s="22" customFormat="1" ht="15.75" x14ac:dyDescent="0.25"/>
    <row r="320" s="22" customFormat="1" ht="15.75" x14ac:dyDescent="0.25"/>
    <row r="321" s="22" customFormat="1" ht="15.75" x14ac:dyDescent="0.25"/>
    <row r="322" s="22" customFormat="1" ht="15.75" x14ac:dyDescent="0.25"/>
    <row r="323" s="22" customFormat="1" ht="15.75" x14ac:dyDescent="0.25"/>
    <row r="324" s="22" customFormat="1" ht="15.75" x14ac:dyDescent="0.25"/>
    <row r="325" s="22" customFormat="1" ht="15.75" x14ac:dyDescent="0.25"/>
    <row r="326" s="22" customFormat="1" ht="15.75" x14ac:dyDescent="0.25"/>
    <row r="327" s="22" customFormat="1" ht="15.75" x14ac:dyDescent="0.25"/>
    <row r="328" s="22" customFormat="1" ht="15.75" x14ac:dyDescent="0.25"/>
    <row r="329" s="22" customFormat="1" ht="15.75" x14ac:dyDescent="0.25"/>
    <row r="330" s="22" customFormat="1" ht="15.75" x14ac:dyDescent="0.25"/>
    <row r="331" s="22" customFormat="1" ht="15.75" x14ac:dyDescent="0.25"/>
    <row r="332" s="22" customFormat="1" ht="15.75" x14ac:dyDescent="0.25"/>
    <row r="333" s="22" customFormat="1" ht="15.75" x14ac:dyDescent="0.25"/>
    <row r="334" s="22" customFormat="1" ht="15.75" x14ac:dyDescent="0.25"/>
    <row r="335" s="22" customFormat="1" ht="15.75" x14ac:dyDescent="0.25"/>
    <row r="336" s="22" customFormat="1" ht="15.75" x14ac:dyDescent="0.25"/>
    <row r="337" s="22" customFormat="1" ht="15.75" x14ac:dyDescent="0.25"/>
    <row r="338" s="22" customFormat="1" ht="15.75" x14ac:dyDescent="0.25"/>
    <row r="339" s="22" customFormat="1" ht="15.75" x14ac:dyDescent="0.25"/>
    <row r="340" s="22" customFormat="1" ht="15.75" x14ac:dyDescent="0.25"/>
    <row r="341" s="22" customFormat="1" ht="15.75" x14ac:dyDescent="0.25"/>
    <row r="342" s="22" customFormat="1" ht="15.75" x14ac:dyDescent="0.25"/>
    <row r="343" s="22" customFormat="1" ht="15.75" x14ac:dyDescent="0.25"/>
    <row r="344" s="22" customFormat="1" ht="15.75" x14ac:dyDescent="0.25"/>
    <row r="345" s="22" customFormat="1" ht="15.75" x14ac:dyDescent="0.25"/>
    <row r="346" s="22" customFormat="1" ht="15.75" x14ac:dyDescent="0.25"/>
    <row r="347" s="22" customFormat="1" ht="15.75" x14ac:dyDescent="0.25"/>
    <row r="348" s="22" customFormat="1" ht="15.75" x14ac:dyDescent="0.25"/>
    <row r="349" s="22" customFormat="1" ht="15.75" x14ac:dyDescent="0.25"/>
    <row r="350" s="22" customFormat="1" ht="15.75" x14ac:dyDescent="0.25"/>
    <row r="351" s="22" customFormat="1" ht="15.75" x14ac:dyDescent="0.25"/>
    <row r="352" s="22" customFormat="1" ht="15.75" x14ac:dyDescent="0.25"/>
    <row r="353" s="22" customFormat="1" ht="15.75" x14ac:dyDescent="0.25"/>
    <row r="354" s="22" customFormat="1" ht="15.75" x14ac:dyDescent="0.25"/>
    <row r="355" s="22" customFormat="1" ht="15.75" x14ac:dyDescent="0.25"/>
    <row r="356" s="22" customFormat="1" ht="15.75" x14ac:dyDescent="0.25"/>
    <row r="357" s="22" customFormat="1" ht="15.75" x14ac:dyDescent="0.25"/>
    <row r="358" s="22" customFormat="1" ht="15.75" x14ac:dyDescent="0.25"/>
    <row r="359" s="22" customFormat="1" ht="15.75" x14ac:dyDescent="0.25"/>
    <row r="360" s="22" customFormat="1" ht="15.75" x14ac:dyDescent="0.25"/>
    <row r="361" s="22" customFormat="1" ht="15.75" x14ac:dyDescent="0.25"/>
    <row r="362" s="22" customFormat="1" ht="15.75" x14ac:dyDescent="0.25"/>
    <row r="363" s="22" customFormat="1" ht="15.75" x14ac:dyDescent="0.25"/>
    <row r="364" s="22" customFormat="1" ht="15.75" x14ac:dyDescent="0.25"/>
    <row r="365" s="22" customFormat="1" ht="15.75" x14ac:dyDescent="0.25"/>
    <row r="366" s="22" customFormat="1" ht="15.75" x14ac:dyDescent="0.25"/>
    <row r="367" s="22" customFormat="1" ht="15.75" x14ac:dyDescent="0.25"/>
    <row r="368" s="22" customFormat="1" ht="15.75" x14ac:dyDescent="0.25"/>
    <row r="369" s="22" customFormat="1" ht="15.75" x14ac:dyDescent="0.25"/>
    <row r="370" s="22" customFormat="1" ht="15.75" x14ac:dyDescent="0.25"/>
    <row r="371" s="22" customFormat="1" ht="15.75" x14ac:dyDescent="0.25"/>
    <row r="372" s="22" customFormat="1" ht="15.75" x14ac:dyDescent="0.25"/>
    <row r="373" s="22" customFormat="1" ht="15.75" x14ac:dyDescent="0.25"/>
    <row r="374" s="22" customFormat="1" ht="15.75" x14ac:dyDescent="0.25"/>
    <row r="375" s="22" customFormat="1" ht="15.75" x14ac:dyDescent="0.25"/>
    <row r="376" s="22" customFormat="1" ht="15.75" x14ac:dyDescent="0.25"/>
    <row r="377" s="22" customFormat="1" ht="15.75" x14ac:dyDescent="0.25"/>
    <row r="378" s="22" customFormat="1" ht="15.75" x14ac:dyDescent="0.25"/>
    <row r="379" s="22" customFormat="1" ht="15.75" x14ac:dyDescent="0.25"/>
    <row r="380" s="22" customFormat="1" ht="15.75" x14ac:dyDescent="0.25"/>
    <row r="381" s="22" customFormat="1" ht="15.75" x14ac:dyDescent="0.25"/>
    <row r="382" s="22" customFormat="1" ht="15.75" x14ac:dyDescent="0.25"/>
    <row r="383" s="22" customFormat="1" ht="15.75" x14ac:dyDescent="0.25"/>
    <row r="384" s="22" customFormat="1" ht="15.75" x14ac:dyDescent="0.25"/>
    <row r="385" s="22" customFormat="1" ht="15.75" x14ac:dyDescent="0.25"/>
    <row r="386" s="22" customFormat="1" ht="15.75" x14ac:dyDescent="0.25"/>
    <row r="387" s="22" customFormat="1" ht="15.75" x14ac:dyDescent="0.25"/>
    <row r="388" s="22" customFormat="1" ht="15.75" x14ac:dyDescent="0.25"/>
    <row r="389" s="22" customFormat="1" ht="15.75" x14ac:dyDescent="0.25"/>
    <row r="390" s="22" customFormat="1" ht="15.75" x14ac:dyDescent="0.25"/>
    <row r="391" s="22" customFormat="1" ht="15.75" x14ac:dyDescent="0.25"/>
    <row r="392" s="22" customFormat="1" ht="15.75" x14ac:dyDescent="0.25"/>
    <row r="393" s="22" customFormat="1" ht="15.75" x14ac:dyDescent="0.25"/>
    <row r="394" s="22" customFormat="1" ht="15.75" x14ac:dyDescent="0.25"/>
    <row r="395" s="22" customFormat="1" ht="15.75" x14ac:dyDescent="0.25"/>
    <row r="396" s="22" customFormat="1" ht="15.75" x14ac:dyDescent="0.25"/>
    <row r="397" s="22" customFormat="1" ht="15.75" x14ac:dyDescent="0.25"/>
    <row r="398" s="22" customFormat="1" ht="15.75" x14ac:dyDescent="0.25"/>
    <row r="399" s="22" customFormat="1" ht="15.75" x14ac:dyDescent="0.25"/>
    <row r="400" s="22" customFormat="1" ht="15.75" x14ac:dyDescent="0.25"/>
    <row r="401" s="22" customFormat="1" ht="15.75" x14ac:dyDescent="0.25"/>
    <row r="402" s="22" customFormat="1" ht="15.75" x14ac:dyDescent="0.25"/>
    <row r="403" s="22" customFormat="1" ht="15.75" x14ac:dyDescent="0.25"/>
    <row r="404" s="22" customFormat="1" ht="15.75" x14ac:dyDescent="0.25"/>
    <row r="405" s="22" customFormat="1" ht="15.75" x14ac:dyDescent="0.25"/>
    <row r="406" s="22" customFormat="1" ht="15.75" x14ac:dyDescent="0.25"/>
    <row r="407" s="22" customFormat="1" ht="15.75" x14ac:dyDescent="0.25"/>
    <row r="408" s="22" customFormat="1" ht="15.75" x14ac:dyDescent="0.25"/>
    <row r="409" s="22" customFormat="1" ht="15.75" x14ac:dyDescent="0.25"/>
    <row r="410" s="22" customFormat="1" ht="15.75" x14ac:dyDescent="0.25"/>
    <row r="411" s="22" customFormat="1" ht="15.75" x14ac:dyDescent="0.25"/>
    <row r="412" s="22" customFormat="1" ht="15.75" x14ac:dyDescent="0.25"/>
    <row r="413" s="22" customFormat="1" ht="15.75" x14ac:dyDescent="0.25"/>
    <row r="414" s="22" customFormat="1" ht="15.75" x14ac:dyDescent="0.25"/>
    <row r="415" s="22" customFormat="1" ht="15.75" x14ac:dyDescent="0.25"/>
    <row r="416" s="22" customFormat="1" ht="15.75" x14ac:dyDescent="0.25"/>
    <row r="417" s="22" customFormat="1" ht="15.75" x14ac:dyDescent="0.25"/>
    <row r="418" s="22" customFormat="1" ht="15.75" x14ac:dyDescent="0.25"/>
    <row r="419" s="22" customFormat="1" ht="15.75" x14ac:dyDescent="0.25"/>
    <row r="420" s="22" customFormat="1" ht="15.75" x14ac:dyDescent="0.25"/>
    <row r="421" s="22" customFormat="1" ht="15.75" x14ac:dyDescent="0.25"/>
    <row r="422" s="22" customFormat="1" ht="15.75" x14ac:dyDescent="0.25"/>
    <row r="423" s="22" customFormat="1" ht="15.75" x14ac:dyDescent="0.25"/>
    <row r="424" s="22" customFormat="1" ht="15.75" x14ac:dyDescent="0.25"/>
    <row r="425" s="22" customFormat="1" ht="15.75" x14ac:dyDescent="0.25"/>
    <row r="426" s="22" customFormat="1" ht="15.75" x14ac:dyDescent="0.25"/>
    <row r="427" s="22" customFormat="1" ht="15.75" x14ac:dyDescent="0.25"/>
    <row r="428" s="22" customFormat="1" ht="15.75" x14ac:dyDescent="0.25"/>
    <row r="429" s="22" customFormat="1" ht="15.75" x14ac:dyDescent="0.25"/>
    <row r="430" s="22" customFormat="1" ht="15.75" x14ac:dyDescent="0.25"/>
    <row r="431" s="22" customFormat="1" ht="15.75" x14ac:dyDescent="0.25"/>
    <row r="432" s="22" customFormat="1" ht="15.75" x14ac:dyDescent="0.25"/>
    <row r="433" s="22" customFormat="1" ht="15.75" x14ac:dyDescent="0.25"/>
    <row r="434" s="22" customFormat="1" ht="15.75" x14ac:dyDescent="0.25"/>
    <row r="435" s="22" customFormat="1" ht="15.75" x14ac:dyDescent="0.25"/>
    <row r="436" s="22" customFormat="1" ht="15.75" x14ac:dyDescent="0.25"/>
    <row r="437" s="22" customFormat="1" ht="15.75" x14ac:dyDescent="0.25"/>
    <row r="438" s="22" customFormat="1" ht="15.75" x14ac:dyDescent="0.25"/>
    <row r="439" s="22" customFormat="1" ht="15.75" x14ac:dyDescent="0.25"/>
    <row r="440" s="22" customFormat="1" ht="15.75" x14ac:dyDescent="0.25"/>
    <row r="441" s="22" customFormat="1" ht="15.75" x14ac:dyDescent="0.25"/>
    <row r="442" s="22" customFormat="1" ht="15.75" x14ac:dyDescent="0.25"/>
    <row r="443" s="22" customFormat="1" ht="15.75" x14ac:dyDescent="0.25"/>
    <row r="444" s="22" customFormat="1" ht="15.75" x14ac:dyDescent="0.25"/>
    <row r="445" s="22" customFormat="1" ht="15.75" x14ac:dyDescent="0.25"/>
    <row r="446" s="22" customFormat="1" ht="15.75" x14ac:dyDescent="0.25"/>
    <row r="447" s="22" customFormat="1" ht="15.75" x14ac:dyDescent="0.25"/>
    <row r="448" s="22" customFormat="1" ht="15.75" x14ac:dyDescent="0.25"/>
    <row r="449" s="22" customFormat="1" ht="15.75" x14ac:dyDescent="0.25"/>
    <row r="450" s="22" customFormat="1" ht="15.75" x14ac:dyDescent="0.25"/>
    <row r="451" s="22" customFormat="1" ht="15.75" x14ac:dyDescent="0.25"/>
    <row r="452" s="22" customFormat="1" ht="15.75" x14ac:dyDescent="0.25"/>
    <row r="453" s="22" customFormat="1" ht="15.75" x14ac:dyDescent="0.25"/>
    <row r="454" s="22" customFormat="1" ht="15.75" x14ac:dyDescent="0.25"/>
    <row r="455" s="22" customFormat="1" ht="15.75" x14ac:dyDescent="0.25"/>
    <row r="456" s="22" customFormat="1" ht="15.75" x14ac:dyDescent="0.25"/>
    <row r="457" s="22" customFormat="1" ht="15.75" x14ac:dyDescent="0.25"/>
    <row r="458" s="22" customFormat="1" ht="15.75" x14ac:dyDescent="0.25"/>
    <row r="459" s="22" customFormat="1" ht="15.75" x14ac:dyDescent="0.25"/>
    <row r="460" s="22" customFormat="1" ht="15.75" x14ac:dyDescent="0.25"/>
    <row r="461" s="22" customFormat="1" ht="15.75" x14ac:dyDescent="0.25"/>
    <row r="462" s="22" customFormat="1" ht="15.75" x14ac:dyDescent="0.25"/>
    <row r="463" s="22" customFormat="1" ht="15.75" x14ac:dyDescent="0.25"/>
    <row r="464" s="22" customFormat="1" ht="15.75" x14ac:dyDescent="0.25"/>
    <row r="465" s="22" customFormat="1" ht="15.75" x14ac:dyDescent="0.25"/>
    <row r="466" s="22" customFormat="1" ht="15.75" x14ac:dyDescent="0.25"/>
    <row r="467" s="22" customFormat="1" ht="15.75" x14ac:dyDescent="0.25"/>
    <row r="468" s="22" customFormat="1" ht="15.75" x14ac:dyDescent="0.25"/>
    <row r="469" s="22" customFormat="1" ht="15.75" x14ac:dyDescent="0.25"/>
    <row r="470" s="22" customFormat="1" ht="15.75" x14ac:dyDescent="0.25"/>
    <row r="471" s="22" customFormat="1" ht="15.75" x14ac:dyDescent="0.25"/>
    <row r="472" s="22" customFormat="1" ht="15.75" x14ac:dyDescent="0.25"/>
    <row r="473" s="22" customFormat="1" ht="15.75" x14ac:dyDescent="0.25"/>
    <row r="474" s="22" customFormat="1" ht="15.75" x14ac:dyDescent="0.25"/>
    <row r="475" s="22" customFormat="1" ht="15.75" x14ac:dyDescent="0.25"/>
    <row r="476" s="22" customFormat="1" ht="15.75" x14ac:dyDescent="0.25"/>
    <row r="477" s="22" customFormat="1" ht="15.75" x14ac:dyDescent="0.25"/>
    <row r="478" s="22" customFormat="1" ht="15.75" x14ac:dyDescent="0.25"/>
    <row r="479" s="22" customFormat="1" ht="15.75" x14ac:dyDescent="0.25"/>
    <row r="480" s="22" customFormat="1" ht="15.75" x14ac:dyDescent="0.25"/>
    <row r="481" s="22" customFormat="1" ht="15.75" x14ac:dyDescent="0.25"/>
    <row r="482" s="22" customFormat="1" ht="15.75" x14ac:dyDescent="0.25"/>
    <row r="483" s="22" customFormat="1" ht="15.75" x14ac:dyDescent="0.25"/>
    <row r="484" s="22" customFormat="1" ht="15.75" x14ac:dyDescent="0.25"/>
    <row r="485" s="22" customFormat="1" ht="15.75" x14ac:dyDescent="0.25"/>
    <row r="486" s="22" customFormat="1" ht="15.75" x14ac:dyDescent="0.25"/>
    <row r="487" s="22" customFormat="1" ht="15.75" x14ac:dyDescent="0.25"/>
    <row r="488" s="22" customFormat="1" ht="15.75" x14ac:dyDescent="0.25"/>
    <row r="489" s="22" customFormat="1" ht="15.75" x14ac:dyDescent="0.25"/>
    <row r="490" s="22" customFormat="1" ht="15.75" x14ac:dyDescent="0.25"/>
    <row r="491" s="22" customFormat="1" ht="15.75" x14ac:dyDescent="0.25"/>
    <row r="492" s="22" customFormat="1" ht="15.75" x14ac:dyDescent="0.25"/>
    <row r="493" s="22" customFormat="1" ht="15.75" x14ac:dyDescent="0.25"/>
    <row r="494" s="22" customFormat="1" ht="15.75" x14ac:dyDescent="0.25"/>
    <row r="495" s="22" customFormat="1" ht="15.75" x14ac:dyDescent="0.25"/>
    <row r="496" s="22" customFormat="1" ht="15.75" x14ac:dyDescent="0.25"/>
    <row r="497" s="22" customFormat="1" ht="15.75" x14ac:dyDescent="0.25"/>
    <row r="498" s="22" customFormat="1" ht="15.75" x14ac:dyDescent="0.25"/>
    <row r="499" s="22" customFormat="1" ht="15.75" x14ac:dyDescent="0.25"/>
    <row r="500" s="22" customFormat="1" ht="15.75" x14ac:dyDescent="0.25"/>
    <row r="501" s="22" customFormat="1" ht="15.75" x14ac:dyDescent="0.25"/>
    <row r="502" s="22" customFormat="1" ht="15.75" x14ac:dyDescent="0.25"/>
    <row r="503" s="22" customFormat="1" ht="15.75" x14ac:dyDescent="0.25"/>
    <row r="504" s="22" customFormat="1" ht="15.75" x14ac:dyDescent="0.25"/>
    <row r="505" s="22" customFormat="1" ht="15.75" x14ac:dyDescent="0.25"/>
    <row r="506" s="22" customFormat="1" ht="15.75" x14ac:dyDescent="0.25"/>
    <row r="507" s="22" customFormat="1" ht="15.75" x14ac:dyDescent="0.25"/>
    <row r="508" s="22" customFormat="1" ht="15.75" x14ac:dyDescent="0.25"/>
    <row r="509" s="22" customFormat="1" ht="15.75" x14ac:dyDescent="0.25"/>
    <row r="510" s="22" customFormat="1" ht="15.75" x14ac:dyDescent="0.25"/>
    <row r="511" s="22" customFormat="1" ht="15.75" x14ac:dyDescent="0.25"/>
    <row r="512" s="22" customFormat="1" ht="15.75" x14ac:dyDescent="0.25"/>
    <row r="513" s="22" customFormat="1" ht="15.75" x14ac:dyDescent="0.25"/>
    <row r="514" s="22" customFormat="1" ht="15.75" x14ac:dyDescent="0.25"/>
    <row r="515" s="22" customFormat="1" ht="15.75" x14ac:dyDescent="0.25"/>
    <row r="516" s="22" customFormat="1" ht="15.75" x14ac:dyDescent="0.25"/>
    <row r="517" s="22" customFormat="1" ht="15.75" x14ac:dyDescent="0.25"/>
    <row r="518" s="22" customFormat="1" ht="15.75" x14ac:dyDescent="0.25"/>
    <row r="519" s="22" customFormat="1" ht="15.75" x14ac:dyDescent="0.25"/>
    <row r="520" s="22" customFormat="1" ht="15.75" x14ac:dyDescent="0.25"/>
    <row r="521" s="22" customFormat="1" ht="15.75" x14ac:dyDescent="0.25"/>
    <row r="522" s="22" customFormat="1" ht="15.75" x14ac:dyDescent="0.25"/>
    <row r="523" s="22" customFormat="1" ht="15.75" x14ac:dyDescent="0.25"/>
    <row r="524" s="22" customFormat="1" ht="15.75" x14ac:dyDescent="0.25"/>
    <row r="525" s="22" customFormat="1" ht="15.75" x14ac:dyDescent="0.25"/>
    <row r="526" s="22" customFormat="1" ht="15.75" x14ac:dyDescent="0.25"/>
    <row r="527" s="22" customFormat="1" ht="15.75" x14ac:dyDescent="0.25"/>
    <row r="528" s="22" customFormat="1" ht="15.75" x14ac:dyDescent="0.25"/>
    <row r="529" s="22" customFormat="1" ht="15.75" x14ac:dyDescent="0.25"/>
    <row r="530" s="22" customFormat="1" ht="15.75" x14ac:dyDescent="0.25"/>
    <row r="531" s="22" customFormat="1" ht="15.75" x14ac:dyDescent="0.25"/>
    <row r="532" s="22" customFormat="1" ht="15.75" x14ac:dyDescent="0.25"/>
    <row r="533" s="22" customFormat="1" ht="15.75" x14ac:dyDescent="0.25"/>
    <row r="534" s="22" customFormat="1" ht="15.75" x14ac:dyDescent="0.25"/>
    <row r="535" s="22" customFormat="1" ht="15.75" x14ac:dyDescent="0.25"/>
    <row r="536" s="22" customFormat="1" ht="15.75" x14ac:dyDescent="0.25"/>
    <row r="537" s="22" customFormat="1" ht="15.75" x14ac:dyDescent="0.25"/>
    <row r="538" s="22" customFormat="1" ht="15.75" x14ac:dyDescent="0.25"/>
    <row r="539" s="22" customFormat="1" ht="15.75" x14ac:dyDescent="0.25"/>
    <row r="540" s="22" customFormat="1" ht="15.75" x14ac:dyDescent="0.25"/>
    <row r="541" s="22" customFormat="1" ht="15.75" x14ac:dyDescent="0.25"/>
    <row r="542" s="22" customFormat="1" ht="15.75" x14ac:dyDescent="0.25"/>
    <row r="543" s="22" customFormat="1" ht="15.75" x14ac:dyDescent="0.25"/>
    <row r="544" s="22" customFormat="1" ht="15.75" x14ac:dyDescent="0.25"/>
    <row r="545" s="22" customFormat="1" ht="15.75" x14ac:dyDescent="0.25"/>
    <row r="546" s="22" customFormat="1" ht="15.75" x14ac:dyDescent="0.25"/>
    <row r="547" s="22" customFormat="1" ht="15.75" x14ac:dyDescent="0.25"/>
    <row r="548" s="22" customFormat="1" ht="15.75" x14ac:dyDescent="0.25"/>
    <row r="549" s="22" customFormat="1" ht="15.75" x14ac:dyDescent="0.25"/>
    <row r="550" s="22" customFormat="1" ht="15.75" x14ac:dyDescent="0.25"/>
    <row r="551" s="22" customFormat="1" ht="15.75" x14ac:dyDescent="0.25"/>
    <row r="552" s="22" customFormat="1" ht="15.75" x14ac:dyDescent="0.25"/>
    <row r="553" s="22" customFormat="1" ht="15.75" x14ac:dyDescent="0.25"/>
    <row r="554" s="22" customFormat="1" ht="15.75" x14ac:dyDescent="0.25"/>
    <row r="555" s="22" customFormat="1" ht="15.75" x14ac:dyDescent="0.25"/>
    <row r="556" s="22" customFormat="1" ht="15.75" x14ac:dyDescent="0.25"/>
    <row r="557" s="22" customFormat="1" ht="15.75" x14ac:dyDescent="0.25"/>
    <row r="558" s="22" customFormat="1" ht="15.75" x14ac:dyDescent="0.25"/>
    <row r="559" s="22" customFormat="1" ht="15.75" x14ac:dyDescent="0.25"/>
    <row r="560" s="22" customFormat="1" ht="15.75" x14ac:dyDescent="0.25"/>
    <row r="561" s="22" customFormat="1" ht="15.75" x14ac:dyDescent="0.25"/>
    <row r="562" s="22" customFormat="1" ht="15.75" x14ac:dyDescent="0.25"/>
    <row r="563" s="22" customFormat="1" ht="15.75" x14ac:dyDescent="0.25"/>
    <row r="564" s="22" customFormat="1" ht="15.75" x14ac:dyDescent="0.25"/>
    <row r="565" s="22" customFormat="1" ht="15.75" x14ac:dyDescent="0.25"/>
    <row r="566" s="22" customFormat="1" ht="15.75" x14ac:dyDescent="0.25"/>
    <row r="567" s="22" customFormat="1" ht="15.75" x14ac:dyDescent="0.25"/>
    <row r="568" s="22" customFormat="1" ht="15.75" x14ac:dyDescent="0.25"/>
    <row r="569" s="22" customFormat="1" ht="15.75" x14ac:dyDescent="0.25"/>
    <row r="570" s="22" customFormat="1" ht="15.75" x14ac:dyDescent="0.25"/>
    <row r="571" s="22" customFormat="1" ht="15.75" x14ac:dyDescent="0.25"/>
    <row r="572" s="22" customFormat="1" ht="15.75" x14ac:dyDescent="0.25"/>
    <row r="573" s="22" customFormat="1" ht="15.75" x14ac:dyDescent="0.25"/>
    <row r="574" s="22" customFormat="1" ht="15.75" x14ac:dyDescent="0.25"/>
    <row r="575" s="22" customFormat="1" ht="15.75" x14ac:dyDescent="0.25"/>
    <row r="576" s="22" customFormat="1" ht="15.75" x14ac:dyDescent="0.25"/>
    <row r="577" s="22" customFormat="1" ht="15.75" x14ac:dyDescent="0.25"/>
    <row r="578" s="22" customFormat="1" ht="15.75" x14ac:dyDescent="0.25"/>
    <row r="579" s="22" customFormat="1" ht="15.75" x14ac:dyDescent="0.25"/>
    <row r="580" s="22" customFormat="1" ht="15.75" x14ac:dyDescent="0.25"/>
    <row r="581" s="22" customFormat="1" ht="15.75" x14ac:dyDescent="0.25"/>
    <row r="582" s="22" customFormat="1" ht="15.75" x14ac:dyDescent="0.25"/>
    <row r="583" s="22" customFormat="1" ht="15.75" x14ac:dyDescent="0.25"/>
    <row r="584" s="22" customFormat="1" ht="15.75" x14ac:dyDescent="0.25"/>
    <row r="585" s="22" customFormat="1" ht="15.75" x14ac:dyDescent="0.25"/>
    <row r="586" s="22" customFormat="1" ht="15.75" x14ac:dyDescent="0.25"/>
    <row r="587" s="22" customFormat="1" ht="15.75" x14ac:dyDescent="0.25"/>
    <row r="588" s="22" customFormat="1" ht="15.75" x14ac:dyDescent="0.25"/>
    <row r="589" s="22" customFormat="1" ht="15.75" x14ac:dyDescent="0.25"/>
    <row r="590" s="22" customFormat="1" ht="15.75" x14ac:dyDescent="0.25"/>
    <row r="591" s="22" customFormat="1" ht="15.75" x14ac:dyDescent="0.25"/>
    <row r="592" s="22" customFormat="1" ht="15.75" x14ac:dyDescent="0.25"/>
    <row r="593" s="22" customFormat="1" ht="15.75" x14ac:dyDescent="0.25"/>
    <row r="594" s="22" customFormat="1" ht="15.75" x14ac:dyDescent="0.25"/>
    <row r="595" s="22" customFormat="1" ht="15.75" x14ac:dyDescent="0.25"/>
    <row r="596" s="22" customFormat="1" ht="15.75" x14ac:dyDescent="0.25"/>
    <row r="597" s="22" customFormat="1" ht="15.75" x14ac:dyDescent="0.25"/>
    <row r="598" s="22" customFormat="1" ht="15.75" x14ac:dyDescent="0.25"/>
    <row r="599" s="22" customFormat="1" ht="15.75" x14ac:dyDescent="0.25"/>
    <row r="600" s="22" customFormat="1" ht="15.75" x14ac:dyDescent="0.25"/>
    <row r="601" s="22" customFormat="1" ht="15.75" x14ac:dyDescent="0.25"/>
    <row r="602" s="22" customFormat="1" ht="15.75" x14ac:dyDescent="0.25"/>
    <row r="603" s="22" customFormat="1" ht="15.75" x14ac:dyDescent="0.25"/>
    <row r="604" s="22" customFormat="1" ht="15.75" x14ac:dyDescent="0.25"/>
    <row r="605" s="22" customFormat="1" ht="15.75" x14ac:dyDescent="0.25"/>
    <row r="606" s="22" customFormat="1" ht="15.75" x14ac:dyDescent="0.25"/>
    <row r="607" s="22" customFormat="1" ht="15.75" x14ac:dyDescent="0.25"/>
    <row r="608" s="22" customFormat="1" ht="15.75" x14ac:dyDescent="0.25"/>
    <row r="609" s="22" customFormat="1" ht="15.75" x14ac:dyDescent="0.25"/>
    <row r="610" s="22" customFormat="1" ht="15.75" x14ac:dyDescent="0.25"/>
    <row r="611" s="22" customFormat="1" ht="15.75" x14ac:dyDescent="0.25"/>
    <row r="612" s="22" customFormat="1" ht="15.75" x14ac:dyDescent="0.25"/>
    <row r="613" s="22" customFormat="1" ht="15.75" x14ac:dyDescent="0.25"/>
    <row r="614" s="22" customFormat="1" ht="15.75" x14ac:dyDescent="0.25"/>
    <row r="615" s="22" customFormat="1" ht="15.75" x14ac:dyDescent="0.25"/>
    <row r="616" s="22" customFormat="1" ht="15.75" x14ac:dyDescent="0.25"/>
    <row r="617" s="22" customFormat="1" ht="15.75" x14ac:dyDescent="0.25"/>
    <row r="618" s="22" customFormat="1" ht="15.75" x14ac:dyDescent="0.25"/>
    <row r="619" s="22" customFormat="1" ht="15.75" x14ac:dyDescent="0.25"/>
    <row r="620" s="22" customFormat="1" ht="15.75" x14ac:dyDescent="0.25"/>
    <row r="621" s="22" customFormat="1" ht="15.75" x14ac:dyDescent="0.25"/>
    <row r="622" s="22" customFormat="1" ht="15.75" x14ac:dyDescent="0.25"/>
    <row r="623" s="22" customFormat="1" ht="15.75" x14ac:dyDescent="0.25"/>
    <row r="624" s="22" customFormat="1" ht="15.75" x14ac:dyDescent="0.25"/>
    <row r="625" s="22" customFormat="1" ht="15.75" x14ac:dyDescent="0.25"/>
    <row r="626" s="22" customFormat="1" ht="15.75" x14ac:dyDescent="0.25"/>
    <row r="627" s="22" customFormat="1" ht="15.75" x14ac:dyDescent="0.25"/>
    <row r="628" s="22" customFormat="1" ht="15.75" x14ac:dyDescent="0.25"/>
    <row r="629" s="22" customFormat="1" ht="15.75" x14ac:dyDescent="0.25"/>
    <row r="630" s="22" customFormat="1" ht="15.75" x14ac:dyDescent="0.25"/>
    <row r="631" s="22" customFormat="1" ht="15.75" x14ac:dyDescent="0.25"/>
    <row r="632" s="22" customFormat="1" ht="15.75" x14ac:dyDescent="0.25"/>
    <row r="633" s="22" customFormat="1" ht="15.75" x14ac:dyDescent="0.25"/>
    <row r="634" s="22" customFormat="1" ht="15.75" x14ac:dyDescent="0.25"/>
    <row r="635" s="22" customFormat="1" ht="15.75" x14ac:dyDescent="0.25"/>
    <row r="636" s="22" customFormat="1" ht="15.75" x14ac:dyDescent="0.25"/>
    <row r="637" s="22" customFormat="1" ht="15.75" x14ac:dyDescent="0.25"/>
    <row r="638" s="22" customFormat="1" ht="15.75" x14ac:dyDescent="0.25"/>
    <row r="639" s="22" customFormat="1" ht="15.75" x14ac:dyDescent="0.25"/>
    <row r="640" s="22" customFormat="1" ht="15.75" x14ac:dyDescent="0.25"/>
    <row r="641" s="22" customFormat="1" ht="15.75" x14ac:dyDescent="0.25"/>
    <row r="642" s="22" customFormat="1" ht="15.75" x14ac:dyDescent="0.25"/>
    <row r="643" s="22" customFormat="1" ht="15.75" x14ac:dyDescent="0.25"/>
    <row r="644" s="22" customFormat="1" ht="15.75" x14ac:dyDescent="0.25"/>
    <row r="645" s="22" customFormat="1" ht="15.75" x14ac:dyDescent="0.25"/>
    <row r="646" s="22" customFormat="1" ht="15.75" x14ac:dyDescent="0.25"/>
    <row r="647" s="22" customFormat="1" ht="15.75" x14ac:dyDescent="0.25"/>
    <row r="648" s="22" customFormat="1" ht="15.75" x14ac:dyDescent="0.25"/>
    <row r="649" s="22" customFormat="1" ht="15.75" x14ac:dyDescent="0.25"/>
    <row r="650" s="22" customFormat="1" ht="15.75" x14ac:dyDescent="0.25"/>
    <row r="651" s="22" customFormat="1" ht="15.75" x14ac:dyDescent="0.25"/>
    <row r="652" s="22" customFormat="1" ht="15.75" x14ac:dyDescent="0.25"/>
    <row r="653" s="22" customFormat="1" ht="15.75" x14ac:dyDescent="0.25"/>
    <row r="654" s="22" customFormat="1" ht="15.75" x14ac:dyDescent="0.25"/>
    <row r="655" s="22" customFormat="1" ht="15.75" x14ac:dyDescent="0.25"/>
    <row r="656" s="22" customFormat="1" ht="15.75" x14ac:dyDescent="0.25"/>
    <row r="657" s="22" customFormat="1" ht="15.75" x14ac:dyDescent="0.25"/>
    <row r="658" s="22" customFormat="1" ht="15.75" x14ac:dyDescent="0.25"/>
    <row r="659" s="22" customFormat="1" ht="15.75" x14ac:dyDescent="0.25"/>
    <row r="660" s="22" customFormat="1" ht="15.75" x14ac:dyDescent="0.25"/>
    <row r="661" s="22" customFormat="1" ht="15.75" x14ac:dyDescent="0.25"/>
    <row r="662" s="22" customFormat="1" ht="15.75" x14ac:dyDescent="0.25"/>
    <row r="663" s="22" customFormat="1" ht="15.75" x14ac:dyDescent="0.25"/>
    <row r="664" s="22" customFormat="1" ht="15.75" x14ac:dyDescent="0.25"/>
    <row r="665" s="22" customFormat="1" ht="15.75" x14ac:dyDescent="0.25"/>
    <row r="666" s="22" customFormat="1" ht="15.75" x14ac:dyDescent="0.25"/>
    <row r="667" s="22" customFormat="1" ht="15.75" x14ac:dyDescent="0.25"/>
    <row r="668" s="22" customFormat="1" ht="15.75" x14ac:dyDescent="0.25"/>
    <row r="669" s="22" customFormat="1" ht="15.75" x14ac:dyDescent="0.25"/>
    <row r="670" s="22" customFormat="1" ht="15.75" x14ac:dyDescent="0.25"/>
    <row r="671" s="22" customFormat="1" ht="15.75" x14ac:dyDescent="0.25"/>
    <row r="672" s="22" customFormat="1" ht="15.75" x14ac:dyDescent="0.25"/>
    <row r="673" s="22" customFormat="1" ht="15.75" x14ac:dyDescent="0.25"/>
    <row r="674" s="22" customFormat="1" ht="15.75" x14ac:dyDescent="0.25"/>
    <row r="675" s="22" customFormat="1" ht="15.75" x14ac:dyDescent="0.25"/>
    <row r="676" s="22" customFormat="1" ht="15.75" x14ac:dyDescent="0.25"/>
    <row r="677" s="22" customFormat="1" ht="15.75" x14ac:dyDescent="0.25"/>
    <row r="678" s="22" customFormat="1" ht="15.75" x14ac:dyDescent="0.25"/>
    <row r="679" s="22" customFormat="1" ht="15.75" x14ac:dyDescent="0.25"/>
    <row r="680" s="22" customFormat="1" ht="15.75" x14ac:dyDescent="0.25"/>
    <row r="681" s="22" customFormat="1" ht="15.75" x14ac:dyDescent="0.25"/>
    <row r="682" s="22" customFormat="1" ht="15.75" x14ac:dyDescent="0.25"/>
    <row r="683" s="22" customFormat="1" ht="15.75" x14ac:dyDescent="0.25"/>
    <row r="684" s="22" customFormat="1" ht="15.75" x14ac:dyDescent="0.25"/>
    <row r="685" s="22" customFormat="1" ht="15.75" x14ac:dyDescent="0.25"/>
    <row r="686" s="22" customFormat="1" ht="15.75" x14ac:dyDescent="0.25"/>
    <row r="687" s="22" customFormat="1" ht="15.75" x14ac:dyDescent="0.25"/>
    <row r="688" s="22" customFormat="1" ht="15.75" x14ac:dyDescent="0.25"/>
    <row r="689" s="22" customFormat="1" ht="15.75" x14ac:dyDescent="0.25"/>
    <row r="690" s="22" customFormat="1" ht="15.75" x14ac:dyDescent="0.25"/>
    <row r="691" s="22" customFormat="1" ht="15.75" x14ac:dyDescent="0.25"/>
    <row r="692" s="22" customFormat="1" ht="15.75" x14ac:dyDescent="0.25"/>
    <row r="693" s="22" customFormat="1" ht="15.75" x14ac:dyDescent="0.25"/>
    <row r="694" s="22" customFormat="1" ht="15.75" x14ac:dyDescent="0.25"/>
    <row r="695" s="22" customFormat="1" ht="15.75" x14ac:dyDescent="0.25"/>
    <row r="696" s="22" customFormat="1" ht="15.75" x14ac:dyDescent="0.25"/>
    <row r="697" s="22" customFormat="1" ht="15.75" x14ac:dyDescent="0.25"/>
    <row r="698" s="22" customFormat="1" ht="15.75" x14ac:dyDescent="0.25"/>
    <row r="699" s="22" customFormat="1" ht="15.75" x14ac:dyDescent="0.25"/>
    <row r="700" s="22" customFormat="1" ht="15.75" x14ac:dyDescent="0.25"/>
    <row r="701" s="22" customFormat="1" ht="15.75" x14ac:dyDescent="0.25"/>
    <row r="702" s="22" customFormat="1" ht="15.75" x14ac:dyDescent="0.25"/>
    <row r="703" s="22" customFormat="1" ht="15.75" x14ac:dyDescent="0.25"/>
    <row r="704" s="22" customFormat="1" ht="15.75" x14ac:dyDescent="0.25"/>
    <row r="705" s="22" customFormat="1" ht="15.75" x14ac:dyDescent="0.25"/>
    <row r="706" s="22" customFormat="1" ht="15.75" x14ac:dyDescent="0.25"/>
    <row r="707" s="22" customFormat="1" ht="15.75" x14ac:dyDescent="0.25"/>
    <row r="708" s="22" customFormat="1" ht="15.75" x14ac:dyDescent="0.25"/>
    <row r="709" s="22" customFormat="1" ht="15.75" x14ac:dyDescent="0.25"/>
    <row r="710" s="22" customFormat="1" ht="15.75" x14ac:dyDescent="0.25"/>
    <row r="711" s="22" customFormat="1" ht="15.75" x14ac:dyDescent="0.25"/>
    <row r="712" s="22" customFormat="1" ht="15.75" x14ac:dyDescent="0.25"/>
    <row r="713" s="22" customFormat="1" ht="15.75" x14ac:dyDescent="0.25"/>
    <row r="714" s="22" customFormat="1" ht="15.75" x14ac:dyDescent="0.25"/>
    <row r="715" s="22" customFormat="1" ht="15.75" x14ac:dyDescent="0.25"/>
    <row r="716" s="22" customFormat="1" ht="15.75" x14ac:dyDescent="0.25"/>
    <row r="717" s="22" customFormat="1" ht="15.75" x14ac:dyDescent="0.25"/>
    <row r="718" s="22" customFormat="1" ht="15.75" x14ac:dyDescent="0.25"/>
    <row r="719" s="22" customFormat="1" ht="15.75" x14ac:dyDescent="0.25"/>
    <row r="720" s="22" customFormat="1" ht="15.75" x14ac:dyDescent="0.25"/>
    <row r="721" s="22" customFormat="1" ht="15.75" x14ac:dyDescent="0.25"/>
    <row r="722" s="22" customFormat="1" ht="15.75" x14ac:dyDescent="0.25"/>
    <row r="723" s="22" customFormat="1" ht="15.75" x14ac:dyDescent="0.25"/>
    <row r="724" s="22" customFormat="1" ht="15.75" x14ac:dyDescent="0.25"/>
    <row r="725" s="22" customFormat="1" ht="15.75" x14ac:dyDescent="0.25"/>
    <row r="726" s="22" customFormat="1" ht="15.75" x14ac:dyDescent="0.25"/>
    <row r="727" s="22" customFormat="1" ht="15.75" x14ac:dyDescent="0.25"/>
    <row r="728" s="22" customFormat="1" ht="15.75" x14ac:dyDescent="0.25"/>
    <row r="729" s="22" customFormat="1" ht="15.75" x14ac:dyDescent="0.25"/>
    <row r="730" s="22" customFormat="1" ht="15.75" x14ac:dyDescent="0.25"/>
    <row r="731" s="22" customFormat="1" ht="15.75" x14ac:dyDescent="0.25"/>
    <row r="732" s="22" customFormat="1" ht="15.75" x14ac:dyDescent="0.25"/>
    <row r="733" s="22" customFormat="1" ht="15.75" x14ac:dyDescent="0.25"/>
    <row r="734" s="22" customFormat="1" ht="15.75" x14ac:dyDescent="0.25"/>
    <row r="735" s="22" customFormat="1" ht="15.75" x14ac:dyDescent="0.25"/>
    <row r="736" s="22" customFormat="1" ht="15.75" x14ac:dyDescent="0.25"/>
    <row r="737" s="22" customFormat="1" ht="15.75" x14ac:dyDescent="0.25"/>
    <row r="738" s="22" customFormat="1" ht="15.75" x14ac:dyDescent="0.25"/>
    <row r="739" s="22" customFormat="1" ht="15.75" x14ac:dyDescent="0.25"/>
    <row r="740" s="22" customFormat="1" ht="15.75" x14ac:dyDescent="0.25"/>
    <row r="741" s="22" customFormat="1" ht="15.75" x14ac:dyDescent="0.25"/>
    <row r="742" s="22" customFormat="1" ht="15.75" x14ac:dyDescent="0.25"/>
    <row r="743" s="22" customFormat="1" ht="15.75" x14ac:dyDescent="0.25"/>
    <row r="744" s="22" customFormat="1" ht="15.75" x14ac:dyDescent="0.25"/>
    <row r="745" s="22" customFormat="1" ht="15.75" x14ac:dyDescent="0.25"/>
    <row r="746" s="22" customFormat="1" ht="15.75" x14ac:dyDescent="0.25"/>
    <row r="747" s="22" customFormat="1" ht="15.75" x14ac:dyDescent="0.25"/>
    <row r="748" s="22" customFormat="1" ht="15.75" x14ac:dyDescent="0.25"/>
    <row r="749" s="22" customFormat="1" ht="15.75" x14ac:dyDescent="0.25"/>
    <row r="750" s="22" customFormat="1" ht="15.75" x14ac:dyDescent="0.25"/>
    <row r="751" s="22" customFormat="1" ht="15.75" x14ac:dyDescent="0.25"/>
    <row r="752" s="22" customFormat="1" ht="15.75" x14ac:dyDescent="0.25"/>
    <row r="753" s="22" customFormat="1" ht="15.75" x14ac:dyDescent="0.25"/>
    <row r="754" s="22" customFormat="1" ht="15.75" x14ac:dyDescent="0.25"/>
    <row r="755" s="22" customFormat="1" ht="15.75" x14ac:dyDescent="0.25"/>
    <row r="756" s="22" customFormat="1" ht="15.75" x14ac:dyDescent="0.25"/>
    <row r="757" s="22" customFormat="1" ht="15.75" x14ac:dyDescent="0.25"/>
    <row r="758" s="22" customFormat="1" ht="15.75" x14ac:dyDescent="0.25"/>
    <row r="759" s="22" customFormat="1" ht="15.75" x14ac:dyDescent="0.25"/>
    <row r="760" s="22" customFormat="1" ht="15.75" x14ac:dyDescent="0.25"/>
    <row r="761" s="22" customFormat="1" ht="15.75" x14ac:dyDescent="0.25"/>
    <row r="762" s="22" customFormat="1" ht="15.75" x14ac:dyDescent="0.25"/>
    <row r="763" s="22" customFormat="1" ht="15.75" x14ac:dyDescent="0.25"/>
    <row r="764" s="22" customFormat="1" ht="15.75" x14ac:dyDescent="0.25"/>
    <row r="765" s="22" customFormat="1" ht="15.75" x14ac:dyDescent="0.25"/>
    <row r="766" s="22" customFormat="1" ht="15.75" x14ac:dyDescent="0.25"/>
    <row r="767" s="22" customFormat="1" ht="15.75" x14ac:dyDescent="0.25"/>
    <row r="768" s="22" customFormat="1" ht="15.75" x14ac:dyDescent="0.25"/>
    <row r="769" s="22" customFormat="1" ht="15.75" x14ac:dyDescent="0.25"/>
    <row r="770" s="22" customFormat="1" ht="15.75" x14ac:dyDescent="0.25"/>
    <row r="771" s="22" customFormat="1" ht="15.75" x14ac:dyDescent="0.25"/>
    <row r="772" s="22" customFormat="1" ht="15.75" x14ac:dyDescent="0.25"/>
    <row r="773" s="22" customFormat="1" ht="15.75" x14ac:dyDescent="0.25"/>
    <row r="774" s="22" customFormat="1" ht="15.75" x14ac:dyDescent="0.25"/>
    <row r="775" s="22" customFormat="1" ht="15.75" x14ac:dyDescent="0.25"/>
    <row r="776" s="22" customFormat="1" ht="15.75" x14ac:dyDescent="0.25"/>
    <row r="777" s="22" customFormat="1" ht="15.75" x14ac:dyDescent="0.25"/>
    <row r="778" s="22" customFormat="1" ht="15.75" x14ac:dyDescent="0.25"/>
    <row r="779" s="22" customFormat="1" ht="15.75" x14ac:dyDescent="0.25"/>
    <row r="780" s="22" customFormat="1" ht="15.75" x14ac:dyDescent="0.25"/>
    <row r="781" s="22" customFormat="1" ht="15.75" x14ac:dyDescent="0.25"/>
    <row r="782" s="22" customFormat="1" ht="15.75" x14ac:dyDescent="0.25"/>
    <row r="783" s="22" customFormat="1" ht="15.75" x14ac:dyDescent="0.25"/>
    <row r="784" s="22" customFormat="1" ht="15.75" x14ac:dyDescent="0.25"/>
    <row r="785" s="22" customFormat="1" ht="15.75" x14ac:dyDescent="0.25"/>
    <row r="786" s="22" customFormat="1" ht="15.75" x14ac:dyDescent="0.25"/>
    <row r="787" s="22" customFormat="1" ht="15.75" x14ac:dyDescent="0.25"/>
    <row r="788" s="22" customFormat="1" ht="15.75" x14ac:dyDescent="0.25"/>
    <row r="789" s="22" customFormat="1" ht="15.75" x14ac:dyDescent="0.25"/>
    <row r="790" s="22" customFormat="1" ht="15.75" x14ac:dyDescent="0.25"/>
    <row r="791" s="22" customFormat="1" ht="15.75" x14ac:dyDescent="0.25"/>
    <row r="792" s="22" customFormat="1" ht="15.75" x14ac:dyDescent="0.25"/>
    <row r="793" s="22" customFormat="1" ht="15.75" x14ac:dyDescent="0.25"/>
    <row r="794" s="22" customFormat="1" ht="15.75" x14ac:dyDescent="0.25"/>
    <row r="795" s="22" customFormat="1" ht="15.75" x14ac:dyDescent="0.25"/>
    <row r="796" s="22" customFormat="1" ht="15.75" x14ac:dyDescent="0.25"/>
    <row r="797" s="22" customFormat="1" ht="15.75" x14ac:dyDescent="0.25"/>
    <row r="798" s="22" customFormat="1" ht="15.75" x14ac:dyDescent="0.25"/>
    <row r="799" s="22" customFormat="1" ht="15.75" x14ac:dyDescent="0.25"/>
    <row r="800" s="22" customFormat="1" ht="15.75" x14ac:dyDescent="0.25"/>
    <row r="801" s="22" customFormat="1" ht="15.75" x14ac:dyDescent="0.25"/>
    <row r="802" s="22" customFormat="1" ht="15.75" x14ac:dyDescent="0.25"/>
    <row r="803" s="22" customFormat="1" ht="15.75" x14ac:dyDescent="0.25"/>
    <row r="804" s="22" customFormat="1" ht="15.75" x14ac:dyDescent="0.25"/>
    <row r="805" s="22" customFormat="1" ht="15.75" x14ac:dyDescent="0.25"/>
    <row r="806" s="22" customFormat="1" ht="15.75" x14ac:dyDescent="0.25"/>
    <row r="807" s="22" customFormat="1" ht="15.75" x14ac:dyDescent="0.25"/>
    <row r="808" s="22" customFormat="1" ht="15.75" x14ac:dyDescent="0.25"/>
    <row r="809" s="22" customFormat="1" ht="15.75" x14ac:dyDescent="0.25"/>
    <row r="810" s="22" customFormat="1" ht="15.75" x14ac:dyDescent="0.25"/>
    <row r="811" s="22" customFormat="1" ht="15.75" x14ac:dyDescent="0.25"/>
    <row r="812" s="22" customFormat="1" ht="15.75" x14ac:dyDescent="0.25"/>
    <row r="813" s="22" customFormat="1" ht="15.75" x14ac:dyDescent="0.25"/>
    <row r="814" s="22" customFormat="1" ht="15.75" x14ac:dyDescent="0.25"/>
    <row r="815" s="22" customFormat="1" ht="15.75" x14ac:dyDescent="0.25"/>
    <row r="816" s="22" customFormat="1" ht="15.75" x14ac:dyDescent="0.25"/>
    <row r="817" s="22" customFormat="1" ht="15.75" x14ac:dyDescent="0.25"/>
    <row r="818" s="22" customFormat="1" ht="15.75" x14ac:dyDescent="0.25"/>
    <row r="819" s="22" customFormat="1" ht="15.75" x14ac:dyDescent="0.25"/>
    <row r="820" s="22" customFormat="1" ht="15.75" x14ac:dyDescent="0.25"/>
    <row r="821" s="22" customFormat="1" ht="15.75" x14ac:dyDescent="0.25"/>
    <row r="822" s="22" customFormat="1" ht="15.75" x14ac:dyDescent="0.25"/>
    <row r="823" s="22" customFormat="1" ht="15.75" x14ac:dyDescent="0.25"/>
    <row r="824" s="22" customFormat="1" ht="15.75" x14ac:dyDescent="0.25"/>
    <row r="825" s="22" customFormat="1" ht="15.75" x14ac:dyDescent="0.25"/>
    <row r="826" s="22" customFormat="1" ht="15.75" x14ac:dyDescent="0.25"/>
    <row r="827" s="22" customFormat="1" ht="15.75" x14ac:dyDescent="0.25"/>
    <row r="828" s="22" customFormat="1" ht="15.75" x14ac:dyDescent="0.25"/>
    <row r="829" s="22" customFormat="1" ht="15.75" x14ac:dyDescent="0.25"/>
    <row r="830" s="22" customFormat="1" ht="15.75" x14ac:dyDescent="0.25"/>
    <row r="831" s="22" customFormat="1" ht="15.75" x14ac:dyDescent="0.25"/>
    <row r="832" s="22" customFormat="1" ht="15.75" x14ac:dyDescent="0.25"/>
    <row r="833" s="22" customFormat="1" ht="15.75" x14ac:dyDescent="0.25"/>
    <row r="834" s="22" customFormat="1" ht="15.75" x14ac:dyDescent="0.25"/>
    <row r="835" s="22" customFormat="1" ht="15.75" x14ac:dyDescent="0.25"/>
    <row r="836" s="22" customFormat="1" ht="15.75" x14ac:dyDescent="0.25"/>
    <row r="837" s="22" customFormat="1" ht="15.75" x14ac:dyDescent="0.25"/>
    <row r="838" s="22" customFormat="1" ht="15.75" x14ac:dyDescent="0.25"/>
    <row r="839" s="22" customFormat="1" ht="15.75" x14ac:dyDescent="0.25"/>
    <row r="840" s="22" customFormat="1" ht="15.75" x14ac:dyDescent="0.25"/>
    <row r="841" s="22" customFormat="1" ht="15.75" x14ac:dyDescent="0.25"/>
    <row r="842" s="22" customFormat="1" ht="15.75" x14ac:dyDescent="0.25"/>
    <row r="843" s="22" customFormat="1" ht="15.75" x14ac:dyDescent="0.25"/>
    <row r="844" s="22" customFormat="1" ht="15.75" x14ac:dyDescent="0.25"/>
    <row r="845" s="22" customFormat="1" ht="15.75" x14ac:dyDescent="0.25"/>
    <row r="846" s="22" customFormat="1" ht="15.75" x14ac:dyDescent="0.25"/>
    <row r="847" s="22" customFormat="1" ht="15.75" x14ac:dyDescent="0.25"/>
    <row r="848" s="22" customFormat="1" ht="15.75" x14ac:dyDescent="0.25"/>
    <row r="849" s="22" customFormat="1" ht="15.75" x14ac:dyDescent="0.25"/>
    <row r="850" s="22" customFormat="1" ht="15.75" x14ac:dyDescent="0.25"/>
    <row r="851" s="22" customFormat="1" ht="15.75" x14ac:dyDescent="0.25"/>
    <row r="852" s="22" customFormat="1" ht="15.75" x14ac:dyDescent="0.25"/>
    <row r="853" s="22" customFormat="1" ht="15.75" x14ac:dyDescent="0.25"/>
    <row r="854" s="22" customFormat="1" ht="15.75" x14ac:dyDescent="0.25"/>
    <row r="855" s="22" customFormat="1" ht="15.75" x14ac:dyDescent="0.25"/>
    <row r="856" s="22" customFormat="1" ht="15.75" x14ac:dyDescent="0.25"/>
    <row r="857" s="22" customFormat="1" ht="15.75" x14ac:dyDescent="0.25"/>
    <row r="858" s="22" customFormat="1" ht="15.75" x14ac:dyDescent="0.25"/>
    <row r="859" s="22" customFormat="1" ht="15.75" x14ac:dyDescent="0.25"/>
    <row r="860" s="22" customFormat="1" ht="15.75" x14ac:dyDescent="0.25"/>
    <row r="861" s="22" customFormat="1" ht="15.75" x14ac:dyDescent="0.25"/>
    <row r="862" s="22" customFormat="1" ht="15.75" x14ac:dyDescent="0.25"/>
    <row r="863" s="22" customFormat="1" ht="15.75" x14ac:dyDescent="0.25"/>
    <row r="864" s="22" customFormat="1" ht="15.75" x14ac:dyDescent="0.25"/>
    <row r="865" s="22" customFormat="1" ht="15.75" x14ac:dyDescent="0.25"/>
    <row r="866" s="22" customFormat="1" ht="15.75" x14ac:dyDescent="0.25"/>
    <row r="867" s="22" customFormat="1" ht="15.75" x14ac:dyDescent="0.25"/>
    <row r="868" s="22" customFormat="1" ht="15.75" x14ac:dyDescent="0.25"/>
    <row r="869" s="22" customFormat="1" ht="15.75" x14ac:dyDescent="0.25"/>
    <row r="870" s="22" customFormat="1" ht="15.75" x14ac:dyDescent="0.25"/>
    <row r="871" s="22" customFormat="1" ht="15.75" x14ac:dyDescent="0.25"/>
    <row r="872" s="22" customFormat="1" ht="15.75" x14ac:dyDescent="0.25"/>
    <row r="873" s="22" customFormat="1" ht="15.75" x14ac:dyDescent="0.25"/>
    <row r="874" s="22" customFormat="1" ht="15.75" x14ac:dyDescent="0.25"/>
    <row r="875" s="22" customFormat="1" ht="15.75" x14ac:dyDescent="0.25"/>
    <row r="876" s="22" customFormat="1" ht="15.75" x14ac:dyDescent="0.25"/>
    <row r="877" s="22" customFormat="1" ht="15.75" x14ac:dyDescent="0.25"/>
    <row r="878" s="22" customFormat="1" ht="15.75" x14ac:dyDescent="0.25"/>
    <row r="879" s="22" customFormat="1" ht="15.75" x14ac:dyDescent="0.25"/>
    <row r="880" s="22" customFormat="1" ht="15.75" x14ac:dyDescent="0.25"/>
    <row r="881" s="22" customFormat="1" ht="15.75" x14ac:dyDescent="0.25"/>
    <row r="882" s="22" customFormat="1" ht="15.75" x14ac:dyDescent="0.25"/>
    <row r="883" s="22" customFormat="1" ht="15.75" x14ac:dyDescent="0.25"/>
    <row r="884" s="22" customFormat="1" ht="15.75" x14ac:dyDescent="0.25"/>
    <row r="885" s="22" customFormat="1" ht="15.75" x14ac:dyDescent="0.25"/>
    <row r="886" s="22" customFormat="1" ht="15.75" x14ac:dyDescent="0.25"/>
    <row r="887" s="22" customFormat="1" ht="15.75" x14ac:dyDescent="0.25"/>
    <row r="888" s="22" customFormat="1" ht="15.75" x14ac:dyDescent="0.25"/>
    <row r="889" s="22" customFormat="1" ht="15.75" x14ac:dyDescent="0.25"/>
    <row r="890" s="22" customFormat="1" ht="15.75" x14ac:dyDescent="0.25"/>
    <row r="891" s="22" customFormat="1" ht="15.75" x14ac:dyDescent="0.25"/>
    <row r="892" s="22" customFormat="1" ht="15.75" x14ac:dyDescent="0.25"/>
    <row r="893" s="22" customFormat="1" ht="15.75" x14ac:dyDescent="0.25"/>
    <row r="894" s="22" customFormat="1" ht="15.75" x14ac:dyDescent="0.25"/>
    <row r="895" s="22" customFormat="1" ht="15.75" x14ac:dyDescent="0.25"/>
    <row r="896" s="22" customFormat="1" ht="15.75" x14ac:dyDescent="0.25"/>
    <row r="897" s="22" customFormat="1" ht="15.75" x14ac:dyDescent="0.25"/>
    <row r="898" s="22" customFormat="1" ht="15.75" x14ac:dyDescent="0.25"/>
    <row r="899" s="22" customFormat="1" ht="15.75" x14ac:dyDescent="0.25"/>
    <row r="900" s="22" customFormat="1" ht="15.75" x14ac:dyDescent="0.25"/>
    <row r="901" s="22" customFormat="1" ht="15.75" x14ac:dyDescent="0.25"/>
    <row r="902" s="22" customFormat="1" ht="15.75" x14ac:dyDescent="0.25"/>
    <row r="903" s="22" customFormat="1" ht="15.75" x14ac:dyDescent="0.25"/>
    <row r="904" s="22" customFormat="1" ht="15.75" x14ac:dyDescent="0.25"/>
    <row r="905" s="22" customFormat="1" ht="15.75" x14ac:dyDescent="0.25"/>
    <row r="906" s="22" customFormat="1" ht="15.75" x14ac:dyDescent="0.25"/>
    <row r="907" s="22" customFormat="1" ht="15.75" x14ac:dyDescent="0.25"/>
    <row r="908" s="22" customFormat="1" ht="15.75" x14ac:dyDescent="0.25"/>
    <row r="909" s="22" customFormat="1" ht="15.75" x14ac:dyDescent="0.25"/>
    <row r="910" s="22" customFormat="1" ht="15.75" x14ac:dyDescent="0.25"/>
    <row r="911" s="22" customFormat="1" ht="15.75" x14ac:dyDescent="0.25"/>
    <row r="912" s="22" customFormat="1" ht="15.75" x14ac:dyDescent="0.25"/>
    <row r="913" s="22" customFormat="1" ht="15.75" x14ac:dyDescent="0.25"/>
    <row r="914" s="22" customFormat="1" ht="15.75" x14ac:dyDescent="0.25"/>
    <row r="915" s="22" customFormat="1" ht="15.75" x14ac:dyDescent="0.25"/>
    <row r="916" s="22" customFormat="1" ht="15.75" x14ac:dyDescent="0.25"/>
    <row r="917" s="22" customFormat="1" ht="15.75" x14ac:dyDescent="0.25"/>
    <row r="918" s="22" customFormat="1" ht="15.75" x14ac:dyDescent="0.25"/>
    <row r="919" s="22" customFormat="1" ht="15.75" x14ac:dyDescent="0.25"/>
    <row r="920" s="22" customFormat="1" ht="15.75" x14ac:dyDescent="0.25"/>
    <row r="921" s="22" customFormat="1" ht="15.75" x14ac:dyDescent="0.25"/>
    <row r="922" s="22" customFormat="1" ht="15.75" x14ac:dyDescent="0.25"/>
    <row r="923" s="22" customFormat="1" ht="15.75" x14ac:dyDescent="0.25"/>
    <row r="924" s="22" customFormat="1" ht="15.75" x14ac:dyDescent="0.25"/>
    <row r="925" s="22" customFormat="1" ht="15.75" x14ac:dyDescent="0.25"/>
    <row r="926" s="22" customFormat="1" ht="15.75" x14ac:dyDescent="0.25"/>
    <row r="927" s="22" customFormat="1" ht="15.75" x14ac:dyDescent="0.25"/>
    <row r="928" s="22" customFormat="1" ht="15.75" x14ac:dyDescent="0.25"/>
    <row r="929" s="22" customFormat="1" ht="15.75" x14ac:dyDescent="0.25"/>
    <row r="930" s="22" customFormat="1" ht="15.75" x14ac:dyDescent="0.25"/>
    <row r="931" s="22" customFormat="1" ht="15.75" x14ac:dyDescent="0.25"/>
    <row r="932" s="22" customFormat="1" ht="15.75" x14ac:dyDescent="0.25"/>
    <row r="933" s="22" customFormat="1" ht="15.75" x14ac:dyDescent="0.25"/>
    <row r="934" s="22" customFormat="1" ht="15.75" x14ac:dyDescent="0.25"/>
    <row r="935" s="22" customFormat="1" ht="15.75" x14ac:dyDescent="0.25"/>
    <row r="936" s="22" customFormat="1" ht="15.75" x14ac:dyDescent="0.25"/>
    <row r="937" s="22" customFormat="1" ht="15.75" x14ac:dyDescent="0.25"/>
    <row r="938" s="22" customFormat="1" ht="15.75" x14ac:dyDescent="0.25"/>
    <row r="939" s="22" customFormat="1" ht="15.75" x14ac:dyDescent="0.25"/>
    <row r="940" s="22" customFormat="1" ht="15.75" x14ac:dyDescent="0.25"/>
    <row r="941" s="22" customFormat="1" ht="15.75" x14ac:dyDescent="0.25"/>
    <row r="942" s="22" customFormat="1" ht="15.75" x14ac:dyDescent="0.25"/>
    <row r="943" s="22" customFormat="1" ht="15.75" x14ac:dyDescent="0.25"/>
    <row r="944" s="22" customFormat="1" ht="15.75" x14ac:dyDescent="0.25"/>
    <row r="945" s="22" customFormat="1" ht="15.75" x14ac:dyDescent="0.25"/>
    <row r="946" s="22" customFormat="1" ht="15.75" x14ac:dyDescent="0.25"/>
    <row r="947" s="22" customFormat="1" ht="15.75" x14ac:dyDescent="0.25"/>
    <row r="948" s="22" customFormat="1" ht="15.75" x14ac:dyDescent="0.25"/>
    <row r="949" s="22" customFormat="1" ht="15.75" x14ac:dyDescent="0.25"/>
    <row r="950" s="22" customFormat="1" ht="15.75" x14ac:dyDescent="0.25"/>
    <row r="951" s="22" customFormat="1" ht="15.75" x14ac:dyDescent="0.25"/>
    <row r="952" s="22" customFormat="1" ht="15.75" x14ac:dyDescent="0.25"/>
    <row r="953" s="22" customFormat="1" ht="15.75" x14ac:dyDescent="0.25"/>
    <row r="954" s="22" customFormat="1" ht="15.75" x14ac:dyDescent="0.25"/>
    <row r="955" s="22" customFormat="1" ht="15.75" x14ac:dyDescent="0.25"/>
    <row r="956" s="22" customFormat="1" ht="15.75" x14ac:dyDescent="0.25"/>
    <row r="957" s="22" customFormat="1" ht="15.75" x14ac:dyDescent="0.25"/>
    <row r="958" s="22" customFormat="1" ht="15.75" x14ac:dyDescent="0.25"/>
    <row r="959" s="22" customFormat="1" ht="15.75" x14ac:dyDescent="0.25"/>
    <row r="960" s="22" customFormat="1" ht="15.75" x14ac:dyDescent="0.25"/>
    <row r="961" s="22" customFormat="1" ht="15.75" x14ac:dyDescent="0.25"/>
    <row r="962" s="22" customFormat="1" ht="15.75" x14ac:dyDescent="0.25"/>
    <row r="963" s="22" customFormat="1" ht="15.75" x14ac:dyDescent="0.25"/>
    <row r="964" s="22" customFormat="1" ht="15.75" x14ac:dyDescent="0.25"/>
    <row r="965" s="22" customFormat="1" ht="15.75" x14ac:dyDescent="0.25"/>
    <row r="966" s="22" customFormat="1" ht="15.75" x14ac:dyDescent="0.25"/>
    <row r="967" s="22" customFormat="1" ht="15.75" x14ac:dyDescent="0.25"/>
    <row r="968" s="22" customFormat="1" ht="15.75" x14ac:dyDescent="0.25"/>
    <row r="969" s="22" customFormat="1" ht="15.75" x14ac:dyDescent="0.25"/>
    <row r="970" s="22" customFormat="1" ht="15.75" x14ac:dyDescent="0.25"/>
    <row r="971" s="22" customFormat="1" ht="15.75" x14ac:dyDescent="0.25"/>
    <row r="972" s="22" customFormat="1" ht="15.75" x14ac:dyDescent="0.25"/>
    <row r="973" s="22" customFormat="1" ht="15.75" x14ac:dyDescent="0.25"/>
    <row r="974" s="22" customFormat="1" ht="15.75" x14ac:dyDescent="0.25"/>
    <row r="975" s="22" customFormat="1" ht="15.75" x14ac:dyDescent="0.25"/>
    <row r="976" s="22" customFormat="1" ht="15.75" x14ac:dyDescent="0.25"/>
    <row r="977" s="22" customFormat="1" ht="15.75" x14ac:dyDescent="0.25"/>
    <row r="978" s="22" customFormat="1" ht="15.75" x14ac:dyDescent="0.25"/>
    <row r="979" s="22" customFormat="1" ht="15.75" x14ac:dyDescent="0.25"/>
    <row r="980" s="22" customFormat="1" ht="15.75" x14ac:dyDescent="0.25"/>
    <row r="981" s="22" customFormat="1" ht="15.75" x14ac:dyDescent="0.25"/>
    <row r="982" s="22" customFormat="1" ht="15.75" x14ac:dyDescent="0.25"/>
    <row r="983" s="22" customFormat="1" ht="15.75" x14ac:dyDescent="0.25"/>
    <row r="984" s="22" customFormat="1" ht="15.75" x14ac:dyDescent="0.25"/>
    <row r="985" s="22" customFormat="1" ht="15.75" x14ac:dyDescent="0.25"/>
    <row r="986" s="22" customFormat="1" ht="15.75" x14ac:dyDescent="0.25"/>
    <row r="987" s="22" customFormat="1" ht="15.75" x14ac:dyDescent="0.25"/>
    <row r="988" s="22" customFormat="1" ht="15.75" x14ac:dyDescent="0.25"/>
    <row r="989" s="22" customFormat="1" ht="15.75" x14ac:dyDescent="0.25"/>
    <row r="990" s="22" customFormat="1" ht="15.75" x14ac:dyDescent="0.25"/>
    <row r="991" s="22" customFormat="1" ht="15.75" x14ac:dyDescent="0.25"/>
    <row r="992" s="22" customFormat="1" ht="15.75" x14ac:dyDescent="0.25"/>
    <row r="993" s="22" customFormat="1" ht="15.75" x14ac:dyDescent="0.25"/>
    <row r="994" s="22" customFormat="1" ht="15.75" x14ac:dyDescent="0.25"/>
    <row r="995" s="22" customFormat="1" ht="15.75" x14ac:dyDescent="0.25"/>
    <row r="996" s="22" customFormat="1" ht="15.75" x14ac:dyDescent="0.25"/>
    <row r="997" s="22" customFormat="1" ht="15.75" x14ac:dyDescent="0.25"/>
    <row r="998" s="22" customFormat="1" ht="15.75" x14ac:dyDescent="0.25"/>
    <row r="999" s="22" customFormat="1" ht="15.75" x14ac:dyDescent="0.25"/>
    <row r="1000" s="22" customFormat="1" ht="15.75" x14ac:dyDescent="0.25"/>
    <row r="1001" s="22" customFormat="1" ht="15.75" x14ac:dyDescent="0.25"/>
    <row r="1002" s="22" customFormat="1" ht="15.75" x14ac:dyDescent="0.25"/>
    <row r="1003" s="22" customFormat="1" ht="15.75" x14ac:dyDescent="0.25"/>
    <row r="1004" s="22" customFormat="1" ht="15.75" x14ac:dyDescent="0.25"/>
    <row r="1005" s="22" customFormat="1" ht="15.75" x14ac:dyDescent="0.25"/>
    <row r="1006" s="22" customFormat="1" ht="15.75" x14ac:dyDescent="0.25"/>
    <row r="1007" s="22" customFormat="1" ht="15.75" x14ac:dyDescent="0.25"/>
    <row r="1008" s="22" customFormat="1" ht="15.75" x14ac:dyDescent="0.25"/>
    <row r="1009" s="22" customFormat="1" ht="15.75" x14ac:dyDescent="0.25"/>
    <row r="1010" s="22" customFormat="1" ht="15.75" x14ac:dyDescent="0.25"/>
    <row r="1011" s="22" customFormat="1" ht="15.75" x14ac:dyDescent="0.25"/>
    <row r="1012" s="22" customFormat="1" ht="15.75" x14ac:dyDescent="0.25"/>
    <row r="1013" s="22" customFormat="1" ht="15.75" x14ac:dyDescent="0.25"/>
    <row r="1014" s="22" customFormat="1" ht="15.75" x14ac:dyDescent="0.25"/>
    <row r="1015" s="22" customFormat="1" ht="15.75" x14ac:dyDescent="0.25"/>
    <row r="1016" s="22" customFormat="1" ht="15.75" x14ac:dyDescent="0.25"/>
    <row r="1017" s="22" customFormat="1" ht="15.75" x14ac:dyDescent="0.25"/>
    <row r="1018" s="22" customFormat="1" ht="15.75" x14ac:dyDescent="0.25"/>
    <row r="1019" s="22" customFormat="1" ht="15.75" x14ac:dyDescent="0.25"/>
    <row r="1020" s="22" customFormat="1" ht="15.75" x14ac:dyDescent="0.25"/>
    <row r="1021" s="22" customFormat="1" ht="15.75" x14ac:dyDescent="0.25"/>
    <row r="1022" s="22" customFormat="1" ht="15.75" x14ac:dyDescent="0.25"/>
    <row r="1023" s="22" customFormat="1" ht="15.75" x14ac:dyDescent="0.25"/>
    <row r="1024" s="22" customFormat="1" ht="15.75" x14ac:dyDescent="0.25"/>
    <row r="1025" s="22" customFormat="1" ht="15.75" x14ac:dyDescent="0.25"/>
    <row r="1026" s="22" customFormat="1" ht="15.75" x14ac:dyDescent="0.25"/>
    <row r="1027" s="22" customFormat="1" ht="15.75" x14ac:dyDescent="0.25"/>
    <row r="1028" s="22" customFormat="1" ht="15.75" x14ac:dyDescent="0.25"/>
    <row r="1029" s="22" customFormat="1" ht="15.75" x14ac:dyDescent="0.25"/>
    <row r="1030" s="22" customFormat="1" ht="15.75" x14ac:dyDescent="0.25"/>
    <row r="1031" s="22" customFormat="1" ht="15.75" x14ac:dyDescent="0.25"/>
    <row r="1032" s="22" customFormat="1" ht="15.75" x14ac:dyDescent="0.25"/>
    <row r="1033" s="22" customFormat="1" ht="15.75" x14ac:dyDescent="0.25"/>
    <row r="1034" s="22" customFormat="1" ht="15.75" x14ac:dyDescent="0.25"/>
    <row r="1035" s="22" customFormat="1" ht="15.75" x14ac:dyDescent="0.25"/>
    <row r="1036" s="22" customFormat="1" ht="15.75" x14ac:dyDescent="0.25"/>
    <row r="1037" s="22" customFormat="1" ht="15.75" x14ac:dyDescent="0.25"/>
    <row r="1038" s="22" customFormat="1" ht="15.75" x14ac:dyDescent="0.25"/>
    <row r="1039" s="22" customFormat="1" ht="15.75" x14ac:dyDescent="0.25"/>
    <row r="1040" s="22" customFormat="1" ht="15.75" x14ac:dyDescent="0.25"/>
    <row r="1041" s="22" customFormat="1" ht="15.75" x14ac:dyDescent="0.25"/>
    <row r="1042" s="22" customFormat="1" ht="15.75" x14ac:dyDescent="0.25"/>
    <row r="1043" s="22" customFormat="1" ht="15.75" x14ac:dyDescent="0.25"/>
    <row r="1044" s="22" customFormat="1" ht="15.75" x14ac:dyDescent="0.25"/>
    <row r="1045" s="22" customFormat="1" ht="15.75" x14ac:dyDescent="0.25"/>
    <row r="1046" s="22" customFormat="1" ht="15.75" x14ac:dyDescent="0.25"/>
    <row r="1047" s="22" customFormat="1" ht="15.75" x14ac:dyDescent="0.25"/>
    <row r="1048" s="22" customFormat="1" ht="15.75" x14ac:dyDescent="0.25"/>
    <row r="1049" s="22" customFormat="1" ht="15.75" x14ac:dyDescent="0.25"/>
    <row r="1050" s="22" customFormat="1" ht="15.75" x14ac:dyDescent="0.25"/>
    <row r="1051" s="22" customFormat="1" ht="15.75" x14ac:dyDescent="0.25"/>
    <row r="1052" s="22" customFormat="1" ht="15.75" x14ac:dyDescent="0.25"/>
    <row r="1053" s="22" customFormat="1" ht="15.75" x14ac:dyDescent="0.25"/>
    <row r="1054" s="22" customFormat="1" ht="15.75" x14ac:dyDescent="0.25"/>
    <row r="1055" s="22" customFormat="1" ht="15.75" x14ac:dyDescent="0.25"/>
    <row r="1056" s="22" customFormat="1" ht="15.75" x14ac:dyDescent="0.25"/>
    <row r="1057" s="22" customFormat="1" ht="15.75" x14ac:dyDescent="0.25"/>
    <row r="1058" s="22" customFormat="1" ht="15.75" x14ac:dyDescent="0.25"/>
    <row r="1059" s="22" customFormat="1" ht="15.75" x14ac:dyDescent="0.25"/>
    <row r="1060" s="22" customFormat="1" ht="15.75" x14ac:dyDescent="0.25"/>
    <row r="1061" s="22" customFormat="1" ht="15.75" x14ac:dyDescent="0.25"/>
    <row r="1062" s="22" customFormat="1" ht="15.75" x14ac:dyDescent="0.25"/>
    <row r="1063" s="22" customFormat="1" ht="15.75" x14ac:dyDescent="0.25"/>
    <row r="1064" s="22" customFormat="1" ht="15.75" x14ac:dyDescent="0.25"/>
    <row r="1065" s="22" customFormat="1" ht="15.75" x14ac:dyDescent="0.25"/>
    <row r="1066" s="22" customFormat="1" ht="15.75" x14ac:dyDescent="0.25"/>
    <row r="1067" s="22" customFormat="1" ht="15.75" x14ac:dyDescent="0.25"/>
    <row r="1068" s="22" customFormat="1" ht="15.75" x14ac:dyDescent="0.25"/>
    <row r="1069" s="22" customFormat="1" ht="15.75" x14ac:dyDescent="0.25"/>
    <row r="1070" s="22" customFormat="1" ht="15.75" x14ac:dyDescent="0.25"/>
    <row r="1071" s="22" customFormat="1" ht="15.75" x14ac:dyDescent="0.25"/>
    <row r="1072" s="22" customFormat="1" ht="15.75" x14ac:dyDescent="0.25"/>
    <row r="1073" s="22" customFormat="1" ht="15.75" x14ac:dyDescent="0.25"/>
    <row r="1074" s="22" customFormat="1" ht="15.75" x14ac:dyDescent="0.25"/>
    <row r="1075" s="22" customFormat="1" ht="15.75" x14ac:dyDescent="0.25"/>
    <row r="1076" s="22" customFormat="1" ht="15.75" x14ac:dyDescent="0.25"/>
    <row r="1077" s="22" customFormat="1" ht="15.75" x14ac:dyDescent="0.25"/>
    <row r="1078" s="22" customFormat="1" ht="15.75" x14ac:dyDescent="0.25"/>
    <row r="1079" s="22" customFormat="1" ht="15.75" x14ac:dyDescent="0.25"/>
    <row r="1080" s="22" customFormat="1" ht="15.75" x14ac:dyDescent="0.25"/>
    <row r="1081" s="22" customFormat="1" ht="15.75" x14ac:dyDescent="0.25"/>
    <row r="1082" s="22" customFormat="1" ht="15.75" x14ac:dyDescent="0.25"/>
    <row r="1083" s="22" customFormat="1" ht="15.75" x14ac:dyDescent="0.25"/>
    <row r="1084" s="22" customFormat="1" ht="15.75" x14ac:dyDescent="0.25"/>
    <row r="1085" s="22" customFormat="1" ht="15.75" x14ac:dyDescent="0.25"/>
    <row r="1086" s="22" customFormat="1" ht="15.75" x14ac:dyDescent="0.25"/>
    <row r="1087" s="22" customFormat="1" ht="15.75" x14ac:dyDescent="0.25"/>
    <row r="1088" s="22" customFormat="1" ht="15.75" x14ac:dyDescent="0.25"/>
    <row r="1089" s="22" customFormat="1" ht="15.75" x14ac:dyDescent="0.25"/>
    <row r="1090" s="22" customFormat="1" ht="15.75" x14ac:dyDescent="0.25"/>
    <row r="1091" s="22" customFormat="1" ht="15.75" x14ac:dyDescent="0.25"/>
    <row r="1092" s="22" customFormat="1" ht="15.75" x14ac:dyDescent="0.25"/>
    <row r="1093" s="22" customFormat="1" ht="15.75" x14ac:dyDescent="0.25"/>
    <row r="1094" s="22" customFormat="1" ht="15.75" x14ac:dyDescent="0.25"/>
    <row r="1095" s="22" customFormat="1" ht="15.75" x14ac:dyDescent="0.25"/>
    <row r="1096" s="22" customFormat="1" ht="15.75" x14ac:dyDescent="0.25"/>
    <row r="1097" s="22" customFormat="1" ht="15.75" x14ac:dyDescent="0.25"/>
    <row r="1098" s="22" customFormat="1" ht="15.75" x14ac:dyDescent="0.25"/>
    <row r="1099" s="22" customFormat="1" ht="15.75" x14ac:dyDescent="0.25"/>
    <row r="1100" s="22" customFormat="1" ht="15.75" x14ac:dyDescent="0.25"/>
    <row r="1101" s="22" customFormat="1" ht="15.75" x14ac:dyDescent="0.25"/>
    <row r="1102" s="22" customFormat="1" ht="15.75" x14ac:dyDescent="0.25"/>
    <row r="1103" s="22" customFormat="1" ht="15.75" x14ac:dyDescent="0.25"/>
    <row r="1104" s="22" customFormat="1" ht="15.75" x14ac:dyDescent="0.25"/>
    <row r="1105" s="22" customFormat="1" ht="15.75" x14ac:dyDescent="0.25"/>
    <row r="1106" s="22" customFormat="1" ht="15.75" x14ac:dyDescent="0.25"/>
    <row r="1107" s="22" customFormat="1" ht="15.75" x14ac:dyDescent="0.25"/>
    <row r="1108" s="22" customFormat="1" ht="15.75" x14ac:dyDescent="0.25"/>
    <row r="1109" s="22" customFormat="1" ht="15.75" x14ac:dyDescent="0.25"/>
    <row r="1110" s="22" customFormat="1" ht="15.75" x14ac:dyDescent="0.25"/>
    <row r="1111" s="22" customFormat="1" ht="15.75" x14ac:dyDescent="0.25"/>
    <row r="1112" s="22" customFormat="1" ht="15.75" x14ac:dyDescent="0.25"/>
    <row r="1113" s="22" customFormat="1" ht="15.75" x14ac:dyDescent="0.25"/>
    <row r="1114" s="22" customFormat="1" ht="15.75" x14ac:dyDescent="0.25"/>
    <row r="1115" s="22" customFormat="1" ht="15.75" x14ac:dyDescent="0.25"/>
    <row r="1116" s="22" customFormat="1" ht="15.75" x14ac:dyDescent="0.25"/>
    <row r="1117" s="22" customFormat="1" ht="15.75" x14ac:dyDescent="0.25"/>
    <row r="1118" s="22" customFormat="1" ht="15.75" x14ac:dyDescent="0.25"/>
    <row r="1119" s="22" customFormat="1" ht="15.75" x14ac:dyDescent="0.25"/>
    <row r="1120" s="22" customFormat="1" ht="15.75" x14ac:dyDescent="0.25"/>
    <row r="1121" s="22" customFormat="1" ht="15.75" x14ac:dyDescent="0.25"/>
    <row r="1122" s="22" customFormat="1" ht="15.75" x14ac:dyDescent="0.25"/>
    <row r="1123" s="22" customFormat="1" ht="15.75" x14ac:dyDescent="0.25"/>
    <row r="1124" s="22" customFormat="1" ht="15.75" x14ac:dyDescent="0.25"/>
    <row r="1125" s="22" customFormat="1" ht="15.75" x14ac:dyDescent="0.25"/>
    <row r="1126" s="22" customFormat="1" ht="15.75" x14ac:dyDescent="0.25"/>
    <row r="1127" s="22" customFormat="1" ht="15.75" x14ac:dyDescent="0.25"/>
    <row r="1128" s="22" customFormat="1" ht="15.75" x14ac:dyDescent="0.25"/>
    <row r="1129" s="22" customFormat="1" ht="15.75" x14ac:dyDescent="0.25"/>
    <row r="1130" s="22" customFormat="1" ht="15.75" x14ac:dyDescent="0.25"/>
    <row r="1131" s="22" customFormat="1" ht="15.75" x14ac:dyDescent="0.25"/>
    <row r="1132" s="22" customFormat="1" ht="15.75" x14ac:dyDescent="0.25"/>
    <row r="1133" s="22" customFormat="1" ht="15.75" x14ac:dyDescent="0.25"/>
    <row r="1134" s="22" customFormat="1" ht="15.75" x14ac:dyDescent="0.25"/>
    <row r="1135" s="22" customFormat="1" ht="15.75" x14ac:dyDescent="0.25"/>
    <row r="1136" s="22" customFormat="1" ht="15.75" x14ac:dyDescent="0.25"/>
    <row r="1137" s="22" customFormat="1" ht="15.75" x14ac:dyDescent="0.25"/>
    <row r="1138" s="22" customFormat="1" ht="15.75" x14ac:dyDescent="0.25"/>
    <row r="1139" s="22" customFormat="1" ht="15.75" x14ac:dyDescent="0.25"/>
    <row r="1140" s="22" customFormat="1" ht="15.75" x14ac:dyDescent="0.25"/>
    <row r="1141" s="22" customFormat="1" ht="15.75" x14ac:dyDescent="0.25"/>
    <row r="1142" s="22" customFormat="1" ht="15.75" x14ac:dyDescent="0.25"/>
    <row r="1143" s="22" customFormat="1" ht="15.75" x14ac:dyDescent="0.25"/>
    <row r="1144" s="22" customFormat="1" ht="15.75" x14ac:dyDescent="0.25"/>
    <row r="1145" s="22" customFormat="1" ht="15.75" x14ac:dyDescent="0.25"/>
    <row r="1146" s="22" customFormat="1" ht="15.75" x14ac:dyDescent="0.25"/>
    <row r="1147" s="22" customFormat="1" ht="15.75" x14ac:dyDescent="0.25"/>
    <row r="1148" s="22" customFormat="1" ht="15.75" x14ac:dyDescent="0.25"/>
    <row r="1149" s="22" customFormat="1" ht="15.75" x14ac:dyDescent="0.25"/>
    <row r="1150" s="22" customFormat="1" ht="15.75" x14ac:dyDescent="0.25"/>
    <row r="1151" s="22" customFormat="1" ht="15.75" x14ac:dyDescent="0.25"/>
    <row r="1152" s="22" customFormat="1" ht="15.75" x14ac:dyDescent="0.25"/>
    <row r="1153" s="22" customFormat="1" ht="15.75" x14ac:dyDescent="0.25"/>
    <row r="1154" s="22" customFormat="1" ht="15.75" x14ac:dyDescent="0.25"/>
    <row r="1155" s="22" customFormat="1" ht="15.75" x14ac:dyDescent="0.25"/>
    <row r="1156" s="22" customFormat="1" ht="15.75" x14ac:dyDescent="0.25"/>
    <row r="1157" s="22" customFormat="1" ht="15.75" x14ac:dyDescent="0.25"/>
    <row r="1158" s="22" customFormat="1" ht="15.75" x14ac:dyDescent="0.25"/>
    <row r="1159" s="22" customFormat="1" ht="15.75" x14ac:dyDescent="0.25"/>
    <row r="1160" s="22" customFormat="1" ht="15.75" x14ac:dyDescent="0.25"/>
    <row r="1161" s="22" customFormat="1" ht="15.75" x14ac:dyDescent="0.25"/>
    <row r="1162" s="22" customFormat="1" ht="15.75" x14ac:dyDescent="0.25"/>
    <row r="1163" s="22" customFormat="1" ht="15.75" x14ac:dyDescent="0.25"/>
    <row r="1164" s="22" customFormat="1" ht="15.75" x14ac:dyDescent="0.25"/>
    <row r="1165" s="22" customFormat="1" ht="15.75" x14ac:dyDescent="0.25"/>
    <row r="1166" s="22" customFormat="1" ht="15.75" x14ac:dyDescent="0.25"/>
    <row r="1167" s="22" customFormat="1" ht="15.75" x14ac:dyDescent="0.25"/>
    <row r="1168" s="22" customFormat="1" ht="15.75" x14ac:dyDescent="0.25"/>
    <row r="1169" s="22" customFormat="1" ht="15.75" x14ac:dyDescent="0.25"/>
    <row r="1170" s="22" customFormat="1" ht="15.75" x14ac:dyDescent="0.25"/>
    <row r="1171" s="22" customFormat="1" ht="15.75" x14ac:dyDescent="0.25"/>
    <row r="1172" s="22" customFormat="1" ht="15.75" x14ac:dyDescent="0.25"/>
    <row r="1173" s="22" customFormat="1" ht="15.75" x14ac:dyDescent="0.25"/>
    <row r="1174" s="22" customFormat="1" ht="15.75" x14ac:dyDescent="0.25"/>
    <row r="1175" s="22" customFormat="1" ht="15.75" x14ac:dyDescent="0.25"/>
    <row r="1176" s="22" customFormat="1" ht="15.75" x14ac:dyDescent="0.25"/>
    <row r="1177" s="22" customFormat="1" ht="15.75" x14ac:dyDescent="0.25"/>
    <row r="1178" s="22" customFormat="1" ht="15.75" x14ac:dyDescent="0.25"/>
    <row r="1179" s="22" customFormat="1" ht="15.75" x14ac:dyDescent="0.25"/>
    <row r="1180" s="22" customFormat="1" ht="15.75" x14ac:dyDescent="0.25"/>
    <row r="1181" s="22" customFormat="1" ht="15.75" x14ac:dyDescent="0.25"/>
    <row r="1182" s="22" customFormat="1" ht="15.75" x14ac:dyDescent="0.25"/>
    <row r="1183" s="22" customFormat="1" ht="15.75" x14ac:dyDescent="0.25"/>
    <row r="1184" s="22" customFormat="1" ht="15.75" x14ac:dyDescent="0.25"/>
    <row r="1185" s="22" customFormat="1" ht="15.75" x14ac:dyDescent="0.25"/>
    <row r="1186" s="22" customFormat="1" ht="15.75" x14ac:dyDescent="0.25"/>
    <row r="1187" s="22" customFormat="1" ht="15.75" x14ac:dyDescent="0.25"/>
    <row r="1188" s="22" customFormat="1" ht="15.75" x14ac:dyDescent="0.25"/>
    <row r="1189" s="22" customFormat="1" ht="15.75" x14ac:dyDescent="0.25"/>
    <row r="1190" s="22" customFormat="1" ht="15.75" x14ac:dyDescent="0.25"/>
    <row r="1191" s="22" customFormat="1" ht="15.75" x14ac:dyDescent="0.25"/>
    <row r="1192" s="22" customFormat="1" ht="15.75" x14ac:dyDescent="0.25"/>
    <row r="1193" s="22" customFormat="1" ht="15.75" x14ac:dyDescent="0.25"/>
    <row r="1194" s="22" customFormat="1" ht="15.75" x14ac:dyDescent="0.25"/>
    <row r="1195" s="22" customFormat="1" ht="15.75" x14ac:dyDescent="0.25"/>
    <row r="1196" s="22" customFormat="1" ht="15.75" x14ac:dyDescent="0.25"/>
    <row r="1197" s="22" customFormat="1" ht="15.75" x14ac:dyDescent="0.25"/>
    <row r="1198" s="22" customFormat="1" ht="15.75" x14ac:dyDescent="0.25"/>
    <row r="1199" s="22" customFormat="1" ht="15.75" x14ac:dyDescent="0.25"/>
    <row r="1200" s="22" customFormat="1" ht="15.75" x14ac:dyDescent="0.25"/>
    <row r="1201" s="22" customFormat="1" ht="15.75" x14ac:dyDescent="0.25"/>
    <row r="1202" s="22" customFormat="1" ht="15.75" x14ac:dyDescent="0.25"/>
    <row r="1203" s="22" customFormat="1" ht="15.75" x14ac:dyDescent="0.25"/>
    <row r="1204" s="22" customFormat="1" ht="15.75" x14ac:dyDescent="0.25"/>
    <row r="1205" s="22" customFormat="1" ht="15.75" x14ac:dyDescent="0.25"/>
    <row r="1206" s="22" customFormat="1" ht="15.75" x14ac:dyDescent="0.25"/>
    <row r="1207" s="22" customFormat="1" ht="15.75" x14ac:dyDescent="0.25"/>
    <row r="1208" s="22" customFormat="1" ht="15.75" x14ac:dyDescent="0.25"/>
    <row r="1209" s="22" customFormat="1" ht="15.75" x14ac:dyDescent="0.25"/>
    <row r="1210" s="22" customFormat="1" ht="15.75" x14ac:dyDescent="0.25"/>
    <row r="1211" s="22" customFormat="1" ht="15.75" x14ac:dyDescent="0.25"/>
    <row r="1212" s="22" customFormat="1" ht="15.75" x14ac:dyDescent="0.25"/>
    <row r="1213" s="22" customFormat="1" ht="15.75" x14ac:dyDescent="0.25"/>
    <row r="1214" s="22" customFormat="1" ht="15.75" x14ac:dyDescent="0.25"/>
    <row r="1215" s="22" customFormat="1" ht="15.75" x14ac:dyDescent="0.25"/>
    <row r="1216" s="22" customFormat="1" ht="15.75" x14ac:dyDescent="0.25"/>
    <row r="1217" s="22" customFormat="1" ht="15.75" x14ac:dyDescent="0.25"/>
    <row r="1218" s="22" customFormat="1" ht="15.75" x14ac:dyDescent="0.25"/>
    <row r="1219" s="22" customFormat="1" ht="15.75" x14ac:dyDescent="0.25"/>
    <row r="1220" s="22" customFormat="1" ht="15.75" x14ac:dyDescent="0.25"/>
    <row r="1221" s="22" customFormat="1" ht="15.75" x14ac:dyDescent="0.25"/>
    <row r="1222" s="22" customFormat="1" ht="15.75" x14ac:dyDescent="0.25"/>
    <row r="1223" s="22" customFormat="1" ht="15.75" x14ac:dyDescent="0.25"/>
    <row r="1224" s="22" customFormat="1" ht="15.75" x14ac:dyDescent="0.25"/>
    <row r="1225" s="22" customFormat="1" ht="15.75" x14ac:dyDescent="0.25"/>
    <row r="1226" s="22" customFormat="1" ht="15.75" x14ac:dyDescent="0.25"/>
    <row r="1227" s="22" customFormat="1" ht="15.75" x14ac:dyDescent="0.25"/>
    <row r="1228" s="22" customFormat="1" ht="15.75" x14ac:dyDescent="0.25"/>
    <row r="1229" s="22" customFormat="1" ht="15.75" x14ac:dyDescent="0.25"/>
    <row r="1230" s="22" customFormat="1" ht="15.75" x14ac:dyDescent="0.25"/>
    <row r="1231" s="22" customFormat="1" ht="15.75" x14ac:dyDescent="0.25"/>
    <row r="1232" s="22" customFormat="1" ht="15.75" x14ac:dyDescent="0.25"/>
    <row r="1233" s="22" customFormat="1" ht="15.75" x14ac:dyDescent="0.25"/>
    <row r="1234" s="22" customFormat="1" ht="15.75" x14ac:dyDescent="0.25"/>
    <row r="1235" s="22" customFormat="1" ht="15.75" x14ac:dyDescent="0.25"/>
    <row r="1236" s="22" customFormat="1" ht="15.75" x14ac:dyDescent="0.25"/>
    <row r="1237" s="22" customFormat="1" ht="15.75" x14ac:dyDescent="0.25"/>
    <row r="1238" s="22" customFormat="1" ht="15.75" x14ac:dyDescent="0.25"/>
    <row r="1239" s="22" customFormat="1" ht="15.75" x14ac:dyDescent="0.25"/>
  </sheetData>
  <mergeCells count="10">
    <mergeCell ref="G14:G15"/>
    <mergeCell ref="H14:H15"/>
    <mergeCell ref="B6:F6"/>
    <mergeCell ref="C8:F8"/>
    <mergeCell ref="A4:G4"/>
    <mergeCell ref="B14:B15"/>
    <mergeCell ref="C14:C15"/>
    <mergeCell ref="D14:D15"/>
    <mergeCell ref="E14:E15"/>
    <mergeCell ref="F14:F15"/>
  </mergeCells>
  <dataValidations count="4">
    <dataValidation type="list" allowBlank="1" showInputMessage="1" showErrorMessage="1" sqref="F17:F117">
      <formula1>"Ya, Tidak"</formula1>
    </dataValidation>
    <dataValidation type="list" allowBlank="1" showInputMessage="1" showErrorMessage="1" sqref="E17:E117">
      <formula1>"Asisten Ahli, Lektor, Lektor Kepala, Guru Besar"</formula1>
    </dataValidation>
    <dataValidation type="list" allowBlank="1" showInputMessage="1" showErrorMessage="1" sqref="D10">
      <formula1>"Sosial, Eksakta"</formula1>
    </dataValidation>
    <dataValidation type="list" allowBlank="1" showInputMessage="1" showErrorMessage="1" sqref="G17:G117">
      <formula1>"S1,S2,S3"</formula1>
    </dataValidation>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U29"/>
  <sheetViews>
    <sheetView workbookViewId="0"/>
  </sheetViews>
  <sheetFormatPr defaultColWidth="10.875" defaultRowHeight="18.75" x14ac:dyDescent="0.3"/>
  <cols>
    <col min="1" max="1" width="7.375" style="5" customWidth="1"/>
    <col min="2" max="2" width="7" style="5" customWidth="1"/>
    <col min="3" max="3" width="54" style="5" customWidth="1"/>
    <col min="4" max="4" width="10.875" style="5"/>
    <col min="5" max="5" width="10.625" style="5" customWidth="1"/>
    <col min="6" max="6" width="10.875" style="5"/>
    <col min="7" max="7" width="11.875" style="5" customWidth="1"/>
    <col min="8" max="8" width="12.5" style="5" customWidth="1"/>
    <col min="9" max="73" width="10.875" style="5"/>
    <col min="74" max="16384" width="10.875" style="1"/>
  </cols>
  <sheetData>
    <row r="1" spans="1:73" s="5" customFormat="1" x14ac:dyDescent="0.3"/>
    <row r="2" spans="1:73" s="5" customFormat="1" x14ac:dyDescent="0.3"/>
    <row r="3" spans="1:73" s="5" customFormat="1" x14ac:dyDescent="0.3"/>
    <row r="4" spans="1:73" s="5" customFormat="1" ht="32.1" customHeight="1" x14ac:dyDescent="0.3">
      <c r="A4" s="404" t="s">
        <v>501</v>
      </c>
      <c r="B4" s="404"/>
      <c r="C4" s="404"/>
      <c r="D4" s="404"/>
      <c r="E4" s="404"/>
      <c r="F4" s="404"/>
      <c r="G4" s="404"/>
      <c r="H4" s="404"/>
      <c r="I4" s="404"/>
      <c r="J4" s="404"/>
      <c r="K4" s="404"/>
      <c r="L4" s="27"/>
      <c r="M4" s="27"/>
    </row>
    <row r="5" spans="1:73" s="5" customFormat="1" ht="39" customHeight="1" x14ac:dyDescent="0.3">
      <c r="A5" s="204" t="s">
        <v>141</v>
      </c>
      <c r="B5" s="436" t="s">
        <v>209</v>
      </c>
      <c r="C5" s="436"/>
      <c r="D5" s="436"/>
      <c r="E5" s="436"/>
      <c r="F5" s="436"/>
      <c r="G5" s="436"/>
      <c r="H5" s="436"/>
      <c r="I5" s="436"/>
      <c r="J5" s="436"/>
      <c r="K5" s="436"/>
    </row>
    <row r="6" spans="1:73" s="5" customFormat="1" x14ac:dyDescent="0.3">
      <c r="A6" s="204"/>
    </row>
    <row r="7" spans="1:73" x14ac:dyDescent="0.3">
      <c r="B7" s="379" t="s">
        <v>42</v>
      </c>
      <c r="C7" s="380" t="s">
        <v>43</v>
      </c>
      <c r="D7" s="437" t="s">
        <v>122</v>
      </c>
      <c r="E7" s="437"/>
      <c r="F7" s="437"/>
      <c r="G7" s="424" t="s">
        <v>126</v>
      </c>
      <c r="H7" s="424" t="s">
        <v>127</v>
      </c>
      <c r="I7" s="379" t="s">
        <v>347</v>
      </c>
      <c r="J7" s="379"/>
      <c r="K7" s="424" t="s">
        <v>129</v>
      </c>
    </row>
    <row r="8" spans="1:73" ht="56.25" x14ac:dyDescent="0.3">
      <c r="B8" s="379"/>
      <c r="C8" s="380"/>
      <c r="D8" s="37" t="s">
        <v>123</v>
      </c>
      <c r="E8" s="37" t="s">
        <v>125</v>
      </c>
      <c r="F8" s="37" t="s">
        <v>124</v>
      </c>
      <c r="G8" s="424"/>
      <c r="H8" s="424"/>
      <c r="I8" s="37" t="s">
        <v>128</v>
      </c>
      <c r="J8" s="37" t="s">
        <v>124</v>
      </c>
      <c r="K8" s="424"/>
    </row>
    <row r="9" spans="1:73" x14ac:dyDescent="0.3">
      <c r="B9" s="36" t="s">
        <v>52</v>
      </c>
      <c r="C9" s="36" t="s">
        <v>53</v>
      </c>
      <c r="D9" s="36" t="s">
        <v>54</v>
      </c>
      <c r="E9" s="36" t="s">
        <v>55</v>
      </c>
      <c r="F9" s="36" t="s">
        <v>56</v>
      </c>
      <c r="G9" s="36" t="s">
        <v>57</v>
      </c>
      <c r="H9" s="36" t="s">
        <v>58</v>
      </c>
      <c r="I9" s="36" t="s">
        <v>59</v>
      </c>
      <c r="J9" s="36" t="s">
        <v>60</v>
      </c>
      <c r="K9" s="36" t="s">
        <v>61</v>
      </c>
    </row>
    <row r="10" spans="1:73" s="105" customFormat="1" ht="39" customHeight="1" x14ac:dyDescent="0.25">
      <c r="A10" s="22"/>
      <c r="B10" s="108"/>
      <c r="C10" s="145"/>
      <c r="D10" s="104"/>
      <c r="E10" s="104"/>
      <c r="F10" s="104"/>
      <c r="G10" s="104"/>
      <c r="H10" s="104"/>
      <c r="I10" s="104"/>
      <c r="J10" s="104"/>
      <c r="K10" s="104">
        <f>SUM(D10:J10)</f>
        <v>0</v>
      </c>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row>
    <row r="11" spans="1:73" s="105" customFormat="1" ht="39" customHeight="1" x14ac:dyDescent="0.25">
      <c r="A11" s="22"/>
      <c r="B11" s="108"/>
      <c r="C11" s="145"/>
      <c r="D11" s="104"/>
      <c r="E11" s="104"/>
      <c r="F11" s="104"/>
      <c r="G11" s="104"/>
      <c r="H11" s="104"/>
      <c r="I11" s="104"/>
      <c r="J11" s="104"/>
      <c r="K11" s="104">
        <f t="shared" ref="K11:K24" si="0">SUM(D11:J11)</f>
        <v>0</v>
      </c>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row>
    <row r="12" spans="1:73" s="105" customFormat="1" ht="39" customHeight="1" x14ac:dyDescent="0.25">
      <c r="A12" s="22"/>
      <c r="B12" s="108"/>
      <c r="C12" s="145"/>
      <c r="D12" s="104"/>
      <c r="E12" s="104"/>
      <c r="F12" s="104"/>
      <c r="G12" s="104"/>
      <c r="H12" s="104"/>
      <c r="I12" s="104"/>
      <c r="J12" s="104"/>
      <c r="K12" s="104">
        <f t="shared" si="0"/>
        <v>0</v>
      </c>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row>
    <row r="13" spans="1:73" s="105" customFormat="1" ht="39" customHeight="1" x14ac:dyDescent="0.25">
      <c r="A13" s="22"/>
      <c r="B13" s="108"/>
      <c r="C13" s="145"/>
      <c r="D13" s="104"/>
      <c r="E13" s="104"/>
      <c r="F13" s="104"/>
      <c r="G13" s="104"/>
      <c r="H13" s="104"/>
      <c r="I13" s="104"/>
      <c r="J13" s="104"/>
      <c r="K13" s="104">
        <f t="shared" si="0"/>
        <v>0</v>
      </c>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row>
    <row r="14" spans="1:73" s="105" customFormat="1" ht="39" customHeight="1" x14ac:dyDescent="0.25">
      <c r="A14" s="22"/>
      <c r="B14" s="108"/>
      <c r="C14" s="145"/>
      <c r="D14" s="104"/>
      <c r="E14" s="104"/>
      <c r="F14" s="104"/>
      <c r="G14" s="104"/>
      <c r="H14" s="104"/>
      <c r="I14" s="104"/>
      <c r="J14" s="104"/>
      <c r="K14" s="104">
        <f t="shared" si="0"/>
        <v>0</v>
      </c>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row>
    <row r="15" spans="1:73" s="105" customFormat="1" ht="39" customHeight="1" x14ac:dyDescent="0.25">
      <c r="A15" s="22"/>
      <c r="B15" s="108"/>
      <c r="C15" s="145"/>
      <c r="D15" s="104"/>
      <c r="E15" s="104"/>
      <c r="F15" s="104"/>
      <c r="G15" s="104"/>
      <c r="H15" s="104"/>
      <c r="I15" s="104"/>
      <c r="J15" s="104"/>
      <c r="K15" s="104">
        <f t="shared" si="0"/>
        <v>0</v>
      </c>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row>
    <row r="16" spans="1:73" s="105" customFormat="1" ht="39" customHeight="1" x14ac:dyDescent="0.25">
      <c r="A16" s="22"/>
      <c r="B16" s="108"/>
      <c r="C16" s="145"/>
      <c r="D16" s="104"/>
      <c r="E16" s="104"/>
      <c r="F16" s="104"/>
      <c r="G16" s="104"/>
      <c r="H16" s="104"/>
      <c r="I16" s="104"/>
      <c r="J16" s="104"/>
      <c r="K16" s="104">
        <f t="shared" si="0"/>
        <v>0</v>
      </c>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row>
    <row r="17" spans="1:73" s="105" customFormat="1" ht="39" customHeight="1" x14ac:dyDescent="0.25">
      <c r="A17" s="22"/>
      <c r="B17" s="108"/>
      <c r="C17" s="145"/>
      <c r="D17" s="104"/>
      <c r="E17" s="104"/>
      <c r="F17" s="104"/>
      <c r="G17" s="104"/>
      <c r="H17" s="104"/>
      <c r="I17" s="104"/>
      <c r="J17" s="104"/>
      <c r="K17" s="104">
        <f t="shared" si="0"/>
        <v>0</v>
      </c>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row>
    <row r="18" spans="1:73" s="105" customFormat="1" ht="39" customHeight="1" x14ac:dyDescent="0.25">
      <c r="A18" s="22"/>
      <c r="B18" s="127"/>
      <c r="C18" s="148"/>
      <c r="D18" s="104"/>
      <c r="E18" s="104"/>
      <c r="F18" s="104"/>
      <c r="G18" s="104"/>
      <c r="H18" s="104"/>
      <c r="I18" s="104"/>
      <c r="J18" s="104"/>
      <c r="K18" s="104">
        <f t="shared" si="0"/>
        <v>0</v>
      </c>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row>
    <row r="19" spans="1:73" s="105" customFormat="1" ht="39" customHeight="1" x14ac:dyDescent="0.25">
      <c r="A19" s="22"/>
      <c r="B19" s="127"/>
      <c r="C19" s="148"/>
      <c r="D19" s="104"/>
      <c r="E19" s="104"/>
      <c r="F19" s="104"/>
      <c r="G19" s="104"/>
      <c r="H19" s="104"/>
      <c r="I19" s="104"/>
      <c r="J19" s="104"/>
      <c r="K19" s="104">
        <f t="shared" si="0"/>
        <v>0</v>
      </c>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row>
    <row r="20" spans="1:73" s="105" customFormat="1" ht="39" customHeight="1" x14ac:dyDescent="0.25">
      <c r="A20" s="22"/>
      <c r="B20" s="127"/>
      <c r="C20" s="148"/>
      <c r="D20" s="104"/>
      <c r="E20" s="104"/>
      <c r="F20" s="104"/>
      <c r="G20" s="104"/>
      <c r="H20" s="104"/>
      <c r="I20" s="104"/>
      <c r="J20" s="104"/>
      <c r="K20" s="104">
        <f t="shared" si="0"/>
        <v>0</v>
      </c>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row>
    <row r="21" spans="1:73" s="105" customFormat="1" ht="39" customHeight="1" x14ac:dyDescent="0.25">
      <c r="A21" s="22"/>
      <c r="B21" s="127"/>
      <c r="C21" s="148"/>
      <c r="D21" s="104"/>
      <c r="E21" s="104"/>
      <c r="F21" s="104"/>
      <c r="G21" s="104"/>
      <c r="H21" s="104"/>
      <c r="I21" s="104"/>
      <c r="J21" s="104"/>
      <c r="K21" s="104">
        <f t="shared" si="0"/>
        <v>0</v>
      </c>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row>
    <row r="22" spans="1:73" s="105" customFormat="1" ht="39" customHeight="1" x14ac:dyDescent="0.25">
      <c r="A22" s="22"/>
      <c r="B22" s="127"/>
      <c r="C22" s="148"/>
      <c r="D22" s="104"/>
      <c r="E22" s="104"/>
      <c r="F22" s="104"/>
      <c r="G22" s="104"/>
      <c r="H22" s="104"/>
      <c r="I22" s="104"/>
      <c r="J22" s="104"/>
      <c r="K22" s="104">
        <f t="shared" si="0"/>
        <v>0</v>
      </c>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row>
    <row r="23" spans="1:73" s="105" customFormat="1" ht="39" customHeight="1" x14ac:dyDescent="0.25">
      <c r="A23" s="22"/>
      <c r="B23" s="127"/>
      <c r="C23" s="106"/>
      <c r="D23" s="104"/>
      <c r="E23" s="104"/>
      <c r="F23" s="104"/>
      <c r="G23" s="104"/>
      <c r="H23" s="104"/>
      <c r="I23" s="104"/>
      <c r="J23" s="104"/>
      <c r="K23" s="104">
        <f t="shared" si="0"/>
        <v>0</v>
      </c>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row>
    <row r="24" spans="1:73" s="105" customFormat="1" ht="39" customHeight="1" x14ac:dyDescent="0.25">
      <c r="A24" s="22"/>
      <c r="B24" s="108"/>
      <c r="C24" s="106"/>
      <c r="D24" s="104"/>
      <c r="E24" s="104"/>
      <c r="F24" s="104"/>
      <c r="G24" s="104"/>
      <c r="H24" s="104"/>
      <c r="I24" s="104"/>
      <c r="J24" s="104"/>
      <c r="K24" s="104">
        <f t="shared" si="0"/>
        <v>0</v>
      </c>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row>
    <row r="25" spans="1:73" s="105" customFormat="1" ht="33.950000000000003" customHeight="1" x14ac:dyDescent="0.25">
      <c r="A25" s="22"/>
      <c r="B25" s="435" t="s">
        <v>344</v>
      </c>
      <c r="C25" s="435"/>
      <c r="D25" s="119">
        <f>SUM(D10:D24)</f>
        <v>0</v>
      </c>
      <c r="E25" s="119">
        <f t="shared" ref="E25:K25" si="1">SUM(E10:E24)</f>
        <v>0</v>
      </c>
      <c r="F25" s="119">
        <f t="shared" si="1"/>
        <v>0</v>
      </c>
      <c r="G25" s="119">
        <f t="shared" si="1"/>
        <v>0</v>
      </c>
      <c r="H25" s="119">
        <f t="shared" si="1"/>
        <v>0</v>
      </c>
      <c r="I25" s="119">
        <f t="shared" si="1"/>
        <v>0</v>
      </c>
      <c r="J25" s="119">
        <f t="shared" si="1"/>
        <v>0</v>
      </c>
      <c r="K25" s="119">
        <f t="shared" si="1"/>
        <v>0</v>
      </c>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row>
    <row r="26" spans="1:73" s="105" customFormat="1" ht="33.950000000000003" customHeight="1" x14ac:dyDescent="0.25">
      <c r="A26" s="22"/>
      <c r="B26" s="435" t="s">
        <v>346</v>
      </c>
      <c r="C26" s="435"/>
      <c r="D26" s="149" t="e">
        <f t="shared" ref="D26:K26" si="2">AVERAGE(D10:D24)</f>
        <v>#DIV/0!</v>
      </c>
      <c r="E26" s="149" t="e">
        <f t="shared" si="2"/>
        <v>#DIV/0!</v>
      </c>
      <c r="F26" s="149" t="e">
        <f t="shared" si="2"/>
        <v>#DIV/0!</v>
      </c>
      <c r="G26" s="149" t="e">
        <f t="shared" si="2"/>
        <v>#DIV/0!</v>
      </c>
      <c r="H26" s="149" t="e">
        <f t="shared" si="2"/>
        <v>#DIV/0!</v>
      </c>
      <c r="I26" s="149" t="e">
        <f t="shared" si="2"/>
        <v>#DIV/0!</v>
      </c>
      <c r="J26" s="149" t="e">
        <f t="shared" si="2"/>
        <v>#DIV/0!</v>
      </c>
      <c r="K26" s="348">
        <f t="shared" si="2"/>
        <v>0</v>
      </c>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row>
    <row r="29" spans="1:73" ht="182.25" customHeight="1" x14ac:dyDescent="0.3">
      <c r="B29" s="434" t="s">
        <v>345</v>
      </c>
      <c r="C29" s="434"/>
      <c r="D29" s="434"/>
      <c r="E29" s="434"/>
      <c r="F29" s="434"/>
      <c r="G29" s="434"/>
      <c r="H29" s="434"/>
      <c r="I29" s="434"/>
      <c r="J29" s="434"/>
      <c r="K29" s="434"/>
    </row>
  </sheetData>
  <mergeCells count="12">
    <mergeCell ref="B29:K29"/>
    <mergeCell ref="B25:C25"/>
    <mergeCell ref="B26:C26"/>
    <mergeCell ref="A4:K4"/>
    <mergeCell ref="B5:K5"/>
    <mergeCell ref="B7:B8"/>
    <mergeCell ref="C7:C8"/>
    <mergeCell ref="D7:F7"/>
    <mergeCell ref="K7:K8"/>
    <mergeCell ref="G7:G8"/>
    <mergeCell ref="H7:H8"/>
    <mergeCell ref="I7:J7"/>
  </mergeCells>
  <pageMargins left="0.75" right="0.75" top="1" bottom="1" header="0.5" footer="0.5"/>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H112"/>
  <sheetViews>
    <sheetView workbookViewId="0">
      <selection activeCell="A4" sqref="A4:G4"/>
    </sheetView>
  </sheetViews>
  <sheetFormatPr defaultColWidth="10.875" defaultRowHeight="18.75" x14ac:dyDescent="0.3"/>
  <cols>
    <col min="1" max="1" width="6.875" style="5" customWidth="1"/>
    <col min="2" max="2" width="7" style="5" customWidth="1"/>
    <col min="3" max="4" width="38.875" style="5" customWidth="1"/>
    <col min="5" max="5" width="20.625" style="5" customWidth="1"/>
    <col min="6" max="6" width="14.875" style="5" customWidth="1"/>
    <col min="7" max="7" width="13.875" style="5" customWidth="1"/>
    <col min="8" max="8" width="28.625" style="5" customWidth="1"/>
    <col min="9" max="16384" width="10.875" style="5"/>
  </cols>
  <sheetData>
    <row r="4" spans="1:8" ht="33.950000000000003" customHeight="1" x14ac:dyDescent="0.3">
      <c r="A4" s="404" t="s">
        <v>502</v>
      </c>
      <c r="B4" s="404"/>
      <c r="C4" s="404"/>
      <c r="D4" s="404"/>
      <c r="E4" s="404"/>
      <c r="F4" s="404"/>
      <c r="G4" s="404"/>
      <c r="H4" s="27"/>
    </row>
    <row r="5" spans="1:8" x14ac:dyDescent="0.3">
      <c r="A5" s="26" t="s">
        <v>143</v>
      </c>
      <c r="B5" s="5" t="s">
        <v>144</v>
      </c>
    </row>
    <row r="6" spans="1:8" x14ac:dyDescent="0.3">
      <c r="B6" s="41" t="s">
        <v>137</v>
      </c>
      <c r="C6" s="161" t="s">
        <v>377</v>
      </c>
      <c r="D6" s="6"/>
      <c r="E6" s="6"/>
      <c r="F6" s="6"/>
      <c r="G6" s="14"/>
      <c r="H6" s="14"/>
    </row>
    <row r="7" spans="1:8" x14ac:dyDescent="0.3">
      <c r="B7" s="41" t="s">
        <v>138</v>
      </c>
      <c r="C7" s="425" t="s">
        <v>140</v>
      </c>
      <c r="D7" s="425"/>
      <c r="E7" s="425"/>
      <c r="F7" s="425"/>
      <c r="G7" s="14"/>
      <c r="H7" s="14"/>
    </row>
    <row r="9" spans="1:8" ht="18.75" customHeight="1" x14ac:dyDescent="0.3">
      <c r="A9" s="204"/>
      <c r="B9" s="314" t="s">
        <v>145</v>
      </c>
      <c r="C9" s="314"/>
      <c r="D9" s="314"/>
      <c r="E9" s="314"/>
      <c r="F9" s="314"/>
      <c r="G9" s="314"/>
      <c r="H9" s="314"/>
    </row>
    <row r="10" spans="1:8" ht="18.75" customHeight="1" x14ac:dyDescent="0.3">
      <c r="B10" s="426" t="s">
        <v>42</v>
      </c>
      <c r="C10" s="428" t="s">
        <v>146</v>
      </c>
      <c r="D10" s="428" t="s">
        <v>135</v>
      </c>
      <c r="E10" s="430" t="s">
        <v>45</v>
      </c>
      <c r="F10" s="432" t="s">
        <v>139</v>
      </c>
      <c r="G10" s="422" t="s">
        <v>444</v>
      </c>
      <c r="H10" s="424" t="s">
        <v>48</v>
      </c>
    </row>
    <row r="11" spans="1:8" x14ac:dyDescent="0.3">
      <c r="A11" s="39"/>
      <c r="B11" s="427"/>
      <c r="C11" s="429"/>
      <c r="D11" s="429"/>
      <c r="E11" s="431"/>
      <c r="F11" s="433"/>
      <c r="G11" s="423"/>
      <c r="H11" s="424"/>
    </row>
    <row r="12" spans="1:8" x14ac:dyDescent="0.3">
      <c r="A12" s="39"/>
      <c r="B12" s="43" t="s">
        <v>52</v>
      </c>
      <c r="C12" s="43" t="s">
        <v>53</v>
      </c>
      <c r="D12" s="43" t="s">
        <v>54</v>
      </c>
      <c r="E12" s="249" t="s">
        <v>55</v>
      </c>
      <c r="F12" s="249" t="s">
        <v>56</v>
      </c>
      <c r="G12" s="315" t="s">
        <v>57</v>
      </c>
      <c r="H12" s="315" t="s">
        <v>58</v>
      </c>
    </row>
    <row r="13" spans="1:8" s="22" customFormat="1" ht="42" customHeight="1" x14ac:dyDescent="0.25">
      <c r="B13" s="108"/>
      <c r="C13" s="106"/>
      <c r="D13" s="106"/>
      <c r="E13" s="206"/>
      <c r="F13" s="206"/>
      <c r="G13" s="147"/>
      <c r="H13" s="106"/>
    </row>
    <row r="14" spans="1:8" s="22" customFormat="1" ht="42" customHeight="1" x14ac:dyDescent="0.25">
      <c r="B14" s="108"/>
      <c r="C14" s="106"/>
      <c r="D14" s="106"/>
      <c r="E14" s="107"/>
      <c r="F14" s="107"/>
      <c r="G14" s="147"/>
      <c r="H14" s="106"/>
    </row>
    <row r="15" spans="1:8" s="22" customFormat="1" ht="42" customHeight="1" x14ac:dyDescent="0.25">
      <c r="B15" s="108"/>
      <c r="C15" s="106"/>
      <c r="D15" s="106"/>
      <c r="E15" s="107"/>
      <c r="F15" s="107"/>
      <c r="G15" s="147"/>
      <c r="H15" s="106"/>
    </row>
    <row r="16" spans="1:8" s="22" customFormat="1" ht="42" customHeight="1" x14ac:dyDescent="0.25">
      <c r="B16" s="108"/>
      <c r="C16" s="106"/>
      <c r="D16" s="106"/>
      <c r="E16" s="107"/>
      <c r="F16" s="107"/>
      <c r="G16" s="147"/>
      <c r="H16" s="106"/>
    </row>
    <row r="17" spans="2:8" s="22" customFormat="1" ht="42" customHeight="1" x14ac:dyDescent="0.25">
      <c r="B17" s="108"/>
      <c r="C17" s="106"/>
      <c r="D17" s="106"/>
      <c r="E17" s="106"/>
      <c r="F17" s="107"/>
      <c r="G17" s="147"/>
      <c r="H17" s="106"/>
    </row>
    <row r="18" spans="2:8" s="22" customFormat="1" ht="42" customHeight="1" x14ac:dyDescent="0.25">
      <c r="B18" s="108"/>
      <c r="C18" s="106"/>
      <c r="D18" s="106"/>
      <c r="E18" s="106"/>
      <c r="F18" s="107"/>
      <c r="G18" s="147"/>
      <c r="H18" s="106"/>
    </row>
    <row r="19" spans="2:8" s="22" customFormat="1" ht="42" customHeight="1" x14ac:dyDescent="0.25">
      <c r="B19" s="108"/>
      <c r="C19" s="106"/>
      <c r="D19" s="106"/>
      <c r="E19" s="106"/>
      <c r="F19" s="107"/>
      <c r="G19" s="147"/>
      <c r="H19" s="106"/>
    </row>
    <row r="20" spans="2:8" s="22" customFormat="1" ht="42" customHeight="1" x14ac:dyDescent="0.25">
      <c r="B20" s="108"/>
      <c r="C20" s="106"/>
      <c r="D20" s="106"/>
      <c r="E20" s="106"/>
      <c r="F20" s="107"/>
      <c r="G20" s="147"/>
      <c r="H20" s="106"/>
    </row>
    <row r="21" spans="2:8" s="22" customFormat="1" ht="42" customHeight="1" x14ac:dyDescent="0.25">
      <c r="B21" s="108"/>
      <c r="C21" s="106"/>
      <c r="D21" s="106"/>
      <c r="E21" s="106"/>
      <c r="F21" s="107"/>
      <c r="G21" s="147"/>
      <c r="H21" s="106"/>
    </row>
    <row r="22" spans="2:8" s="22" customFormat="1" ht="42" customHeight="1" x14ac:dyDescent="0.25">
      <c r="B22" s="108"/>
      <c r="C22" s="106"/>
      <c r="D22" s="106"/>
      <c r="E22" s="106"/>
      <c r="F22" s="107"/>
      <c r="G22" s="147"/>
      <c r="H22" s="106"/>
    </row>
    <row r="23" spans="2:8" s="22" customFormat="1" ht="42" customHeight="1" x14ac:dyDescent="0.25">
      <c r="B23" s="108"/>
      <c r="C23" s="106"/>
      <c r="D23" s="106"/>
      <c r="E23" s="106"/>
      <c r="F23" s="107"/>
      <c r="G23" s="147"/>
      <c r="H23" s="106"/>
    </row>
    <row r="24" spans="2:8" s="22" customFormat="1" ht="42" customHeight="1" x14ac:dyDescent="0.25">
      <c r="B24" s="108"/>
      <c r="C24" s="106"/>
      <c r="D24" s="106"/>
      <c r="E24" s="106"/>
      <c r="F24" s="107"/>
      <c r="G24" s="147"/>
      <c r="H24" s="106"/>
    </row>
    <row r="25" spans="2:8" s="22" customFormat="1" ht="42" customHeight="1" x14ac:dyDescent="0.25">
      <c r="B25" s="108"/>
      <c r="C25" s="106"/>
      <c r="D25" s="106"/>
      <c r="E25" s="106"/>
      <c r="F25" s="107"/>
      <c r="G25" s="147"/>
      <c r="H25" s="106"/>
    </row>
    <row r="26" spans="2:8" s="22" customFormat="1" ht="42" customHeight="1" x14ac:dyDescent="0.25">
      <c r="B26" s="108"/>
      <c r="C26" s="106"/>
      <c r="D26" s="106"/>
      <c r="E26" s="106"/>
      <c r="F26" s="107"/>
      <c r="G26" s="147"/>
      <c r="H26" s="106"/>
    </row>
    <row r="27" spans="2:8" s="22" customFormat="1" ht="42" customHeight="1" x14ac:dyDescent="0.25">
      <c r="B27" s="108"/>
      <c r="C27" s="106"/>
      <c r="D27" s="106"/>
      <c r="E27" s="106"/>
      <c r="F27" s="107"/>
      <c r="G27" s="147"/>
      <c r="H27" s="106"/>
    </row>
    <row r="28" spans="2:8" s="22" customFormat="1" ht="42" customHeight="1" x14ac:dyDescent="0.25">
      <c r="B28" s="108"/>
      <c r="C28" s="106"/>
      <c r="D28" s="106"/>
      <c r="E28" s="106"/>
      <c r="F28" s="107"/>
      <c r="G28" s="147"/>
      <c r="H28" s="106"/>
    </row>
    <row r="29" spans="2:8" s="22" customFormat="1" ht="42" customHeight="1" x14ac:dyDescent="0.25">
      <c r="B29" s="108"/>
      <c r="C29" s="106"/>
      <c r="D29" s="106"/>
      <c r="E29" s="106"/>
      <c r="F29" s="107"/>
      <c r="G29" s="147"/>
      <c r="H29" s="106"/>
    </row>
    <row r="30" spans="2:8" s="22" customFormat="1" ht="42" customHeight="1" x14ac:dyDescent="0.25">
      <c r="B30" s="108"/>
      <c r="C30" s="106"/>
      <c r="D30" s="106"/>
      <c r="E30" s="106"/>
      <c r="F30" s="107"/>
      <c r="G30" s="147"/>
      <c r="H30" s="106"/>
    </row>
    <row r="31" spans="2:8" s="22" customFormat="1" ht="42" customHeight="1" x14ac:dyDescent="0.25">
      <c r="B31" s="108"/>
      <c r="C31" s="106"/>
      <c r="D31" s="106"/>
      <c r="E31" s="106"/>
      <c r="F31" s="107"/>
      <c r="G31" s="147"/>
      <c r="H31" s="106"/>
    </row>
    <row r="32" spans="2:8" s="22" customFormat="1" ht="42" customHeight="1" x14ac:dyDescent="0.25">
      <c r="B32" s="108"/>
      <c r="C32" s="106"/>
      <c r="D32" s="106"/>
      <c r="E32" s="106"/>
      <c r="F32" s="107"/>
      <c r="G32" s="147"/>
      <c r="H32" s="106"/>
    </row>
    <row r="33" spans="2:8" s="22" customFormat="1" ht="42" customHeight="1" x14ac:dyDescent="0.25">
      <c r="B33" s="108"/>
      <c r="C33" s="106"/>
      <c r="D33" s="106"/>
      <c r="E33" s="106"/>
      <c r="F33" s="107"/>
      <c r="G33" s="147"/>
      <c r="H33" s="106"/>
    </row>
    <row r="34" spans="2:8" s="22" customFormat="1" ht="42" customHeight="1" x14ac:dyDescent="0.25">
      <c r="B34" s="108"/>
      <c r="C34" s="106"/>
      <c r="D34" s="106"/>
      <c r="E34" s="106"/>
      <c r="F34" s="107"/>
      <c r="G34" s="147"/>
      <c r="H34" s="106"/>
    </row>
    <row r="35" spans="2:8" s="22" customFormat="1" ht="42" customHeight="1" x14ac:dyDescent="0.25">
      <c r="B35" s="108"/>
      <c r="C35" s="106"/>
      <c r="D35" s="106"/>
      <c r="E35" s="106"/>
      <c r="F35" s="107"/>
      <c r="G35" s="147"/>
      <c r="H35" s="106"/>
    </row>
    <row r="36" spans="2:8" s="22" customFormat="1" ht="42" customHeight="1" x14ac:dyDescent="0.25">
      <c r="B36" s="108"/>
      <c r="C36" s="106"/>
      <c r="D36" s="106"/>
      <c r="E36" s="106"/>
      <c r="F36" s="107"/>
      <c r="G36" s="147"/>
      <c r="H36" s="106"/>
    </row>
    <row r="37" spans="2:8" s="22" customFormat="1" ht="42" customHeight="1" x14ac:dyDescent="0.25">
      <c r="B37" s="108"/>
      <c r="C37" s="106"/>
      <c r="D37" s="106"/>
      <c r="E37" s="106"/>
      <c r="F37" s="107"/>
      <c r="G37" s="147"/>
      <c r="H37" s="106"/>
    </row>
    <row r="38" spans="2:8" s="22" customFormat="1" ht="42" customHeight="1" x14ac:dyDescent="0.25">
      <c r="B38" s="108"/>
      <c r="C38" s="106"/>
      <c r="D38" s="106"/>
      <c r="E38" s="106"/>
      <c r="F38" s="107"/>
      <c r="G38" s="147"/>
      <c r="H38" s="106"/>
    </row>
    <row r="39" spans="2:8" s="22" customFormat="1" ht="42" customHeight="1" x14ac:dyDescent="0.25">
      <c r="B39" s="108"/>
      <c r="C39" s="106"/>
      <c r="D39" s="106"/>
      <c r="E39" s="106"/>
      <c r="F39" s="107"/>
      <c r="G39" s="147"/>
      <c r="H39" s="106"/>
    </row>
    <row r="40" spans="2:8" s="22" customFormat="1" ht="42" customHeight="1" x14ac:dyDescent="0.25">
      <c r="B40" s="108"/>
      <c r="C40" s="106"/>
      <c r="D40" s="106"/>
      <c r="E40" s="106"/>
      <c r="F40" s="107"/>
      <c r="G40" s="147"/>
      <c r="H40" s="106"/>
    </row>
    <row r="41" spans="2:8" s="22" customFormat="1" ht="42" customHeight="1" x14ac:dyDescent="0.25">
      <c r="B41" s="108"/>
      <c r="C41" s="106"/>
      <c r="D41" s="106"/>
      <c r="E41" s="106"/>
      <c r="F41" s="107"/>
      <c r="G41" s="147"/>
      <c r="H41" s="106"/>
    </row>
    <row r="42" spans="2:8" s="22" customFormat="1" ht="42" customHeight="1" x14ac:dyDescent="0.25">
      <c r="B42" s="108"/>
      <c r="C42" s="106"/>
      <c r="D42" s="106"/>
      <c r="E42" s="106"/>
      <c r="F42" s="107"/>
      <c r="G42" s="147"/>
      <c r="H42" s="106"/>
    </row>
    <row r="43" spans="2:8" s="22" customFormat="1" ht="42" customHeight="1" x14ac:dyDescent="0.25">
      <c r="B43" s="108"/>
      <c r="C43" s="106"/>
      <c r="D43" s="106"/>
      <c r="E43" s="106"/>
      <c r="F43" s="107"/>
      <c r="G43" s="147"/>
      <c r="H43" s="106"/>
    </row>
    <row r="44" spans="2:8" s="22" customFormat="1" ht="42" customHeight="1" x14ac:dyDescent="0.25">
      <c r="B44" s="108"/>
      <c r="C44" s="106"/>
      <c r="D44" s="106"/>
      <c r="E44" s="106"/>
      <c r="F44" s="107"/>
      <c r="G44" s="147"/>
      <c r="H44" s="106"/>
    </row>
    <row r="45" spans="2:8" s="22" customFormat="1" ht="42" customHeight="1" x14ac:dyDescent="0.25">
      <c r="B45" s="108"/>
      <c r="C45" s="106"/>
      <c r="D45" s="106"/>
      <c r="E45" s="106"/>
      <c r="F45" s="107"/>
      <c r="G45" s="147"/>
      <c r="H45" s="106"/>
    </row>
    <row r="46" spans="2:8" s="22" customFormat="1" ht="42" customHeight="1" x14ac:dyDescent="0.25">
      <c r="B46" s="108"/>
      <c r="C46" s="106"/>
      <c r="D46" s="106"/>
      <c r="E46" s="106"/>
      <c r="F46" s="107"/>
      <c r="G46" s="147"/>
      <c r="H46" s="106"/>
    </row>
    <row r="47" spans="2:8" s="22" customFormat="1" ht="42" customHeight="1" x14ac:dyDescent="0.25">
      <c r="B47" s="108"/>
      <c r="C47" s="106"/>
      <c r="D47" s="106"/>
      <c r="E47" s="106"/>
      <c r="F47" s="107"/>
      <c r="G47" s="147"/>
      <c r="H47" s="106"/>
    </row>
    <row r="48" spans="2:8" s="22" customFormat="1" ht="42" customHeight="1" x14ac:dyDescent="0.25">
      <c r="B48" s="108"/>
      <c r="C48" s="106"/>
      <c r="D48" s="106"/>
      <c r="E48" s="106"/>
      <c r="F48" s="107"/>
      <c r="G48" s="147"/>
      <c r="H48" s="106"/>
    </row>
    <row r="49" spans="2:8" s="22" customFormat="1" ht="42" customHeight="1" x14ac:dyDescent="0.25">
      <c r="B49" s="108"/>
      <c r="C49" s="106"/>
      <c r="D49" s="106"/>
      <c r="E49" s="106"/>
      <c r="F49" s="107"/>
      <c r="G49" s="147"/>
      <c r="H49" s="106"/>
    </row>
    <row r="50" spans="2:8" s="22" customFormat="1" ht="42" customHeight="1" x14ac:dyDescent="0.25">
      <c r="B50" s="108"/>
      <c r="C50" s="106"/>
      <c r="D50" s="106"/>
      <c r="E50" s="106"/>
      <c r="F50" s="107"/>
      <c r="G50" s="147"/>
      <c r="H50" s="106"/>
    </row>
    <row r="51" spans="2:8" s="22" customFormat="1" ht="42" customHeight="1" x14ac:dyDescent="0.25">
      <c r="B51" s="108"/>
      <c r="C51" s="106"/>
      <c r="D51" s="106"/>
      <c r="E51" s="106"/>
      <c r="F51" s="107"/>
      <c r="G51" s="147"/>
      <c r="H51" s="106"/>
    </row>
    <row r="52" spans="2:8" s="22" customFormat="1" ht="42" customHeight="1" x14ac:dyDescent="0.25">
      <c r="B52" s="108"/>
      <c r="C52" s="106"/>
      <c r="D52" s="106"/>
      <c r="E52" s="106"/>
      <c r="F52" s="107"/>
      <c r="G52" s="147"/>
      <c r="H52" s="106"/>
    </row>
    <row r="53" spans="2:8" s="22" customFormat="1" ht="42" customHeight="1" x14ac:dyDescent="0.25">
      <c r="B53" s="108"/>
      <c r="C53" s="106"/>
      <c r="D53" s="106"/>
      <c r="E53" s="106"/>
      <c r="F53" s="107"/>
      <c r="G53" s="147"/>
      <c r="H53" s="106"/>
    </row>
    <row r="54" spans="2:8" s="22" customFormat="1" ht="42" customHeight="1" x14ac:dyDescent="0.25">
      <c r="B54" s="108"/>
      <c r="C54" s="106"/>
      <c r="D54" s="106"/>
      <c r="E54" s="106"/>
      <c r="F54" s="107"/>
      <c r="G54" s="147"/>
      <c r="H54" s="106"/>
    </row>
    <row r="55" spans="2:8" s="22" customFormat="1" ht="42" customHeight="1" x14ac:dyDescent="0.25">
      <c r="B55" s="108"/>
      <c r="C55" s="106"/>
      <c r="D55" s="106"/>
      <c r="E55" s="106"/>
      <c r="F55" s="107"/>
      <c r="G55" s="147"/>
      <c r="H55" s="106"/>
    </row>
    <row r="56" spans="2:8" s="22" customFormat="1" ht="42" customHeight="1" x14ac:dyDescent="0.25">
      <c r="B56" s="108"/>
      <c r="C56" s="106"/>
      <c r="D56" s="106"/>
      <c r="E56" s="106"/>
      <c r="F56" s="107"/>
      <c r="G56" s="147"/>
      <c r="H56" s="106"/>
    </row>
    <row r="57" spans="2:8" s="22" customFormat="1" ht="42" customHeight="1" x14ac:dyDescent="0.25">
      <c r="B57" s="108"/>
      <c r="C57" s="106"/>
      <c r="D57" s="106"/>
      <c r="E57" s="106"/>
      <c r="F57" s="107"/>
      <c r="G57" s="147"/>
      <c r="H57" s="106"/>
    </row>
    <row r="58" spans="2:8" s="22" customFormat="1" ht="42" customHeight="1" x14ac:dyDescent="0.25">
      <c r="B58" s="108"/>
      <c r="C58" s="106"/>
      <c r="D58" s="106"/>
      <c r="E58" s="106"/>
      <c r="F58" s="107"/>
      <c r="G58" s="147"/>
      <c r="H58" s="106"/>
    </row>
    <row r="59" spans="2:8" s="22" customFormat="1" ht="42" customHeight="1" x14ac:dyDescent="0.25">
      <c r="B59" s="108"/>
      <c r="C59" s="106"/>
      <c r="D59" s="106"/>
      <c r="E59" s="106"/>
      <c r="F59" s="107"/>
      <c r="G59" s="147"/>
      <c r="H59" s="106"/>
    </row>
    <row r="60" spans="2:8" s="22" customFormat="1" ht="42" customHeight="1" x14ac:dyDescent="0.25">
      <c r="B60" s="108"/>
      <c r="C60" s="106"/>
      <c r="D60" s="106"/>
      <c r="E60" s="106"/>
      <c r="F60" s="107"/>
      <c r="G60" s="147"/>
      <c r="H60" s="106"/>
    </row>
    <row r="61" spans="2:8" s="22" customFormat="1" ht="42" customHeight="1" x14ac:dyDescent="0.25">
      <c r="B61" s="108"/>
      <c r="C61" s="106"/>
      <c r="D61" s="106"/>
      <c r="E61" s="106"/>
      <c r="F61" s="107"/>
      <c r="G61" s="147"/>
      <c r="H61" s="106"/>
    </row>
    <row r="62" spans="2:8" s="22" customFormat="1" ht="42" customHeight="1" x14ac:dyDescent="0.25">
      <c r="B62" s="108"/>
      <c r="C62" s="106"/>
      <c r="D62" s="106"/>
      <c r="E62" s="106"/>
      <c r="F62" s="107"/>
      <c r="G62" s="147"/>
      <c r="H62" s="106"/>
    </row>
    <row r="63" spans="2:8" s="22" customFormat="1" ht="42" customHeight="1" x14ac:dyDescent="0.25">
      <c r="B63" s="108"/>
      <c r="C63" s="106"/>
      <c r="D63" s="106"/>
      <c r="E63" s="106"/>
      <c r="F63" s="107"/>
      <c r="G63" s="147"/>
      <c r="H63" s="106"/>
    </row>
    <row r="64" spans="2:8" s="22" customFormat="1" ht="42" customHeight="1" x14ac:dyDescent="0.25">
      <c r="B64" s="108"/>
      <c r="C64" s="106"/>
      <c r="D64" s="106"/>
      <c r="E64" s="106"/>
      <c r="F64" s="107"/>
      <c r="G64" s="147"/>
      <c r="H64" s="106"/>
    </row>
    <row r="65" spans="2:8" s="22" customFormat="1" ht="42" customHeight="1" x14ac:dyDescent="0.25">
      <c r="B65" s="108"/>
      <c r="C65" s="106"/>
      <c r="D65" s="106"/>
      <c r="E65" s="106"/>
      <c r="F65" s="107"/>
      <c r="G65" s="147"/>
      <c r="H65" s="106"/>
    </row>
    <row r="66" spans="2:8" s="22" customFormat="1" ht="42" customHeight="1" x14ac:dyDescent="0.25">
      <c r="B66" s="108"/>
      <c r="C66" s="106"/>
      <c r="D66" s="106"/>
      <c r="E66" s="106"/>
      <c r="F66" s="107"/>
      <c r="G66" s="147"/>
      <c r="H66" s="106"/>
    </row>
    <row r="67" spans="2:8" s="22" customFormat="1" ht="42" customHeight="1" x14ac:dyDescent="0.25">
      <c r="B67" s="108"/>
      <c r="C67" s="106"/>
      <c r="D67" s="106"/>
      <c r="E67" s="106"/>
      <c r="F67" s="107"/>
      <c r="G67" s="147"/>
      <c r="H67" s="106"/>
    </row>
    <row r="68" spans="2:8" s="22" customFormat="1" ht="42" customHeight="1" x14ac:dyDescent="0.25">
      <c r="B68" s="108"/>
      <c r="C68" s="106"/>
      <c r="D68" s="106"/>
      <c r="E68" s="106"/>
      <c r="F68" s="107"/>
      <c r="G68" s="147"/>
      <c r="H68" s="106"/>
    </row>
    <row r="69" spans="2:8" s="22" customFormat="1" ht="42" customHeight="1" x14ac:dyDescent="0.25">
      <c r="B69" s="108"/>
      <c r="C69" s="106"/>
      <c r="D69" s="106"/>
      <c r="E69" s="106"/>
      <c r="F69" s="107"/>
      <c r="G69" s="147"/>
      <c r="H69" s="106"/>
    </row>
    <row r="70" spans="2:8" s="22" customFormat="1" ht="42" customHeight="1" x14ac:dyDescent="0.25">
      <c r="B70" s="108"/>
      <c r="C70" s="106"/>
      <c r="D70" s="106"/>
      <c r="E70" s="106"/>
      <c r="F70" s="107"/>
      <c r="G70" s="147"/>
      <c r="H70" s="106"/>
    </row>
    <row r="71" spans="2:8" s="22" customFormat="1" ht="42" customHeight="1" x14ac:dyDescent="0.25">
      <c r="B71" s="108"/>
      <c r="C71" s="106"/>
      <c r="D71" s="106"/>
      <c r="E71" s="106"/>
      <c r="F71" s="107"/>
      <c r="G71" s="147"/>
      <c r="H71" s="106"/>
    </row>
    <row r="72" spans="2:8" s="22" customFormat="1" ht="42" customHeight="1" x14ac:dyDescent="0.25">
      <c r="B72" s="108"/>
      <c r="C72" s="106"/>
      <c r="D72" s="106"/>
      <c r="E72" s="106"/>
      <c r="F72" s="107"/>
      <c r="G72" s="147"/>
      <c r="H72" s="106"/>
    </row>
    <row r="73" spans="2:8" s="22" customFormat="1" ht="42" customHeight="1" x14ac:dyDescent="0.25">
      <c r="B73" s="108"/>
      <c r="C73" s="106"/>
      <c r="D73" s="106"/>
      <c r="E73" s="106"/>
      <c r="F73" s="107"/>
      <c r="G73" s="147"/>
      <c r="H73" s="106"/>
    </row>
    <row r="74" spans="2:8" s="22" customFormat="1" ht="42" customHeight="1" x14ac:dyDescent="0.25">
      <c r="B74" s="108"/>
      <c r="C74" s="106"/>
      <c r="D74" s="106"/>
      <c r="E74" s="106"/>
      <c r="F74" s="107"/>
      <c r="G74" s="147"/>
      <c r="H74" s="106"/>
    </row>
    <row r="75" spans="2:8" s="22" customFormat="1" ht="42" customHeight="1" x14ac:dyDescent="0.25">
      <c r="B75" s="108"/>
      <c r="C75" s="106"/>
      <c r="D75" s="106"/>
      <c r="E75" s="106"/>
      <c r="F75" s="107"/>
      <c r="G75" s="147"/>
      <c r="H75" s="106"/>
    </row>
    <row r="76" spans="2:8" s="22" customFormat="1" ht="42" customHeight="1" x14ac:dyDescent="0.25">
      <c r="B76" s="108"/>
      <c r="C76" s="106"/>
      <c r="D76" s="106"/>
      <c r="E76" s="106"/>
      <c r="F76" s="107"/>
      <c r="G76" s="147"/>
      <c r="H76" s="106"/>
    </row>
    <row r="77" spans="2:8" s="22" customFormat="1" ht="42" customHeight="1" x14ac:dyDescent="0.25">
      <c r="B77" s="108"/>
      <c r="C77" s="106"/>
      <c r="D77" s="106"/>
      <c r="E77" s="106"/>
      <c r="F77" s="107"/>
      <c r="G77" s="147"/>
      <c r="H77" s="106"/>
    </row>
    <row r="78" spans="2:8" s="22" customFormat="1" ht="42" customHeight="1" x14ac:dyDescent="0.25">
      <c r="B78" s="108"/>
      <c r="C78" s="106"/>
      <c r="D78" s="106"/>
      <c r="E78" s="106"/>
      <c r="F78" s="107"/>
      <c r="G78" s="147"/>
      <c r="H78" s="106"/>
    </row>
    <row r="79" spans="2:8" s="22" customFormat="1" ht="42" customHeight="1" x14ac:dyDescent="0.25">
      <c r="B79" s="108"/>
      <c r="C79" s="106"/>
      <c r="D79" s="106"/>
      <c r="E79" s="106"/>
      <c r="F79" s="107"/>
      <c r="G79" s="147"/>
      <c r="H79" s="106"/>
    </row>
    <row r="80" spans="2:8" s="22" customFormat="1" ht="42" customHeight="1" x14ac:dyDescent="0.25">
      <c r="B80" s="108"/>
      <c r="C80" s="106"/>
      <c r="D80" s="106"/>
      <c r="E80" s="106"/>
      <c r="F80" s="107"/>
      <c r="G80" s="147"/>
      <c r="H80" s="106"/>
    </row>
    <row r="81" spans="2:8" s="22" customFormat="1" ht="42" customHeight="1" x14ac:dyDescent="0.25">
      <c r="B81" s="108"/>
      <c r="C81" s="106"/>
      <c r="D81" s="106"/>
      <c r="E81" s="106"/>
      <c r="F81" s="107"/>
      <c r="G81" s="147"/>
      <c r="H81" s="106"/>
    </row>
    <row r="82" spans="2:8" s="22" customFormat="1" ht="42" customHeight="1" x14ac:dyDescent="0.25">
      <c r="B82" s="108"/>
      <c r="C82" s="106"/>
      <c r="D82" s="106"/>
      <c r="E82" s="106"/>
      <c r="F82" s="107"/>
      <c r="G82" s="147"/>
      <c r="H82" s="106"/>
    </row>
    <row r="83" spans="2:8" s="22" customFormat="1" ht="42" customHeight="1" x14ac:dyDescent="0.25">
      <c r="B83" s="108"/>
      <c r="C83" s="106"/>
      <c r="D83" s="106"/>
      <c r="E83" s="106"/>
      <c r="F83" s="107"/>
      <c r="G83" s="147"/>
      <c r="H83" s="106"/>
    </row>
    <row r="84" spans="2:8" s="22" customFormat="1" ht="42" customHeight="1" x14ac:dyDescent="0.25">
      <c r="B84" s="108"/>
      <c r="C84" s="106"/>
      <c r="D84" s="106"/>
      <c r="E84" s="106"/>
      <c r="F84" s="107"/>
      <c r="G84" s="147"/>
      <c r="H84" s="106"/>
    </row>
    <row r="85" spans="2:8" s="22" customFormat="1" ht="42" customHeight="1" x14ac:dyDescent="0.25">
      <c r="B85" s="108"/>
      <c r="C85" s="106"/>
      <c r="D85" s="106"/>
      <c r="E85" s="106"/>
      <c r="F85" s="107"/>
      <c r="G85" s="147"/>
      <c r="H85" s="106"/>
    </row>
    <row r="86" spans="2:8" s="22" customFormat="1" ht="42" customHeight="1" x14ac:dyDescent="0.25">
      <c r="B86" s="108"/>
      <c r="C86" s="106"/>
      <c r="D86" s="106"/>
      <c r="E86" s="106"/>
      <c r="F86" s="107"/>
      <c r="G86" s="147"/>
      <c r="H86" s="106"/>
    </row>
    <row r="87" spans="2:8" s="22" customFormat="1" ht="42" customHeight="1" x14ac:dyDescent="0.25">
      <c r="B87" s="108"/>
      <c r="C87" s="106"/>
      <c r="D87" s="106"/>
      <c r="E87" s="106"/>
      <c r="F87" s="107"/>
      <c r="G87" s="147"/>
      <c r="H87" s="106"/>
    </row>
    <row r="88" spans="2:8" s="22" customFormat="1" ht="42" customHeight="1" x14ac:dyDescent="0.25">
      <c r="B88" s="108"/>
      <c r="C88" s="106"/>
      <c r="D88" s="106"/>
      <c r="E88" s="106"/>
      <c r="F88" s="107"/>
      <c r="G88" s="147"/>
      <c r="H88" s="106"/>
    </row>
    <row r="89" spans="2:8" s="22" customFormat="1" ht="42" customHeight="1" x14ac:dyDescent="0.25">
      <c r="B89" s="108"/>
      <c r="C89" s="106"/>
      <c r="D89" s="106"/>
      <c r="E89" s="106"/>
      <c r="F89" s="107"/>
      <c r="G89" s="147"/>
      <c r="H89" s="106"/>
    </row>
    <row r="90" spans="2:8" s="22" customFormat="1" ht="42" customHeight="1" x14ac:dyDescent="0.25">
      <c r="B90" s="108"/>
      <c r="C90" s="106"/>
      <c r="D90" s="106"/>
      <c r="E90" s="106"/>
      <c r="F90" s="107"/>
      <c r="G90" s="147"/>
      <c r="H90" s="106"/>
    </row>
    <row r="91" spans="2:8" s="22" customFormat="1" ht="42" customHeight="1" x14ac:dyDescent="0.25">
      <c r="B91" s="108"/>
      <c r="C91" s="106"/>
      <c r="D91" s="106"/>
      <c r="E91" s="106"/>
      <c r="F91" s="107"/>
      <c r="G91" s="147"/>
      <c r="H91" s="106"/>
    </row>
    <row r="92" spans="2:8" s="22" customFormat="1" ht="42" customHeight="1" x14ac:dyDescent="0.25">
      <c r="B92" s="108"/>
      <c r="C92" s="106"/>
      <c r="D92" s="106"/>
      <c r="E92" s="106"/>
      <c r="F92" s="107"/>
      <c r="G92" s="147"/>
      <c r="H92" s="106"/>
    </row>
    <row r="93" spans="2:8" s="22" customFormat="1" ht="42" customHeight="1" x14ac:dyDescent="0.25">
      <c r="B93" s="108"/>
      <c r="C93" s="106"/>
      <c r="D93" s="106"/>
      <c r="E93" s="106"/>
      <c r="F93" s="107"/>
      <c r="G93" s="147"/>
      <c r="H93" s="106"/>
    </row>
    <row r="94" spans="2:8" s="22" customFormat="1" ht="42" customHeight="1" x14ac:dyDescent="0.25">
      <c r="B94" s="108"/>
      <c r="C94" s="106"/>
      <c r="D94" s="106"/>
      <c r="E94" s="106"/>
      <c r="F94" s="107"/>
      <c r="G94" s="147"/>
      <c r="H94" s="106"/>
    </row>
    <row r="95" spans="2:8" s="22" customFormat="1" ht="42" customHeight="1" x14ac:dyDescent="0.25">
      <c r="B95" s="108"/>
      <c r="C95" s="106"/>
      <c r="D95" s="106"/>
      <c r="E95" s="106"/>
      <c r="F95" s="107"/>
      <c r="G95" s="147"/>
      <c r="H95" s="106"/>
    </row>
    <row r="96" spans="2:8" s="22" customFormat="1" ht="42" customHeight="1" x14ac:dyDescent="0.25">
      <c r="B96" s="108"/>
      <c r="C96" s="106"/>
      <c r="D96" s="106"/>
      <c r="E96" s="106"/>
      <c r="F96" s="107"/>
      <c r="G96" s="147"/>
      <c r="H96" s="106"/>
    </row>
    <row r="97" spans="2:8" s="22" customFormat="1" ht="42" customHeight="1" x14ac:dyDescent="0.25">
      <c r="B97" s="108"/>
      <c r="C97" s="106"/>
      <c r="D97" s="106"/>
      <c r="E97" s="106"/>
      <c r="F97" s="107"/>
      <c r="G97" s="147"/>
      <c r="H97" s="106"/>
    </row>
    <row r="98" spans="2:8" s="22" customFormat="1" ht="42" customHeight="1" x14ac:dyDescent="0.25">
      <c r="B98" s="108"/>
      <c r="C98" s="106"/>
      <c r="D98" s="106"/>
      <c r="E98" s="106"/>
      <c r="F98" s="107"/>
      <c r="G98" s="147"/>
      <c r="H98" s="106"/>
    </row>
    <row r="99" spans="2:8" s="22" customFormat="1" ht="42" customHeight="1" x14ac:dyDescent="0.25">
      <c r="B99" s="108"/>
      <c r="C99" s="106"/>
      <c r="D99" s="106"/>
      <c r="E99" s="106"/>
      <c r="F99" s="107"/>
      <c r="G99" s="147"/>
      <c r="H99" s="106"/>
    </row>
    <row r="100" spans="2:8" s="22" customFormat="1" ht="42" customHeight="1" x14ac:dyDescent="0.25">
      <c r="B100" s="108"/>
      <c r="C100" s="106"/>
      <c r="D100" s="106"/>
      <c r="E100" s="106"/>
      <c r="F100" s="107"/>
      <c r="G100" s="147"/>
      <c r="H100" s="106"/>
    </row>
    <row r="101" spans="2:8" s="22" customFormat="1" ht="42" customHeight="1" x14ac:dyDescent="0.25">
      <c r="B101" s="108"/>
      <c r="C101" s="106"/>
      <c r="D101" s="106"/>
      <c r="E101" s="106"/>
      <c r="F101" s="107"/>
      <c r="G101" s="147"/>
      <c r="H101" s="106"/>
    </row>
    <row r="102" spans="2:8" s="22" customFormat="1" ht="42" customHeight="1" x14ac:dyDescent="0.25">
      <c r="B102" s="108"/>
      <c r="C102" s="106"/>
      <c r="D102" s="106"/>
      <c r="E102" s="106"/>
      <c r="F102" s="107"/>
      <c r="G102" s="147"/>
      <c r="H102" s="106"/>
    </row>
    <row r="103" spans="2:8" s="22" customFormat="1" ht="42" customHeight="1" x14ac:dyDescent="0.25">
      <c r="B103" s="108"/>
      <c r="C103" s="106"/>
      <c r="D103" s="106"/>
      <c r="E103" s="106"/>
      <c r="F103" s="107"/>
      <c r="G103" s="147"/>
      <c r="H103" s="106"/>
    </row>
    <row r="104" spans="2:8" s="22" customFormat="1" ht="42" customHeight="1" x14ac:dyDescent="0.25">
      <c r="B104" s="108"/>
      <c r="C104" s="106"/>
      <c r="D104" s="106"/>
      <c r="E104" s="106"/>
      <c r="F104" s="107"/>
      <c r="G104" s="147"/>
      <c r="H104" s="106"/>
    </row>
    <row r="105" spans="2:8" s="22" customFormat="1" ht="42" customHeight="1" x14ac:dyDescent="0.25">
      <c r="B105" s="108"/>
      <c r="C105" s="106"/>
      <c r="D105" s="106"/>
      <c r="E105" s="106"/>
      <c r="F105" s="107"/>
      <c r="G105" s="147"/>
      <c r="H105" s="106"/>
    </row>
    <row r="106" spans="2:8" s="22" customFormat="1" ht="42" customHeight="1" x14ac:dyDescent="0.25">
      <c r="B106" s="108"/>
      <c r="C106" s="106"/>
      <c r="D106" s="106"/>
      <c r="E106" s="106"/>
      <c r="F106" s="107"/>
      <c r="G106" s="147"/>
      <c r="H106" s="106"/>
    </row>
    <row r="107" spans="2:8" s="22" customFormat="1" ht="42" customHeight="1" x14ac:dyDescent="0.25">
      <c r="B107" s="108"/>
      <c r="C107" s="106"/>
      <c r="D107" s="106"/>
      <c r="E107" s="106"/>
      <c r="F107" s="107"/>
      <c r="G107" s="147"/>
      <c r="H107" s="106"/>
    </row>
    <row r="108" spans="2:8" s="22" customFormat="1" ht="42" customHeight="1" x14ac:dyDescent="0.25">
      <c r="B108" s="108"/>
      <c r="C108" s="106"/>
      <c r="D108" s="106"/>
      <c r="E108" s="106"/>
      <c r="F108" s="107"/>
      <c r="G108" s="147"/>
      <c r="H108" s="106"/>
    </row>
    <row r="109" spans="2:8" s="22" customFormat="1" ht="42" customHeight="1" x14ac:dyDescent="0.25">
      <c r="B109" s="108"/>
      <c r="C109" s="106"/>
      <c r="D109" s="106"/>
      <c r="E109" s="106"/>
      <c r="F109" s="107"/>
      <c r="G109" s="147"/>
      <c r="H109" s="106"/>
    </row>
    <row r="110" spans="2:8" s="22" customFormat="1" ht="42" customHeight="1" x14ac:dyDescent="0.25">
      <c r="B110" s="108"/>
      <c r="C110" s="106"/>
      <c r="D110" s="106"/>
      <c r="E110" s="106"/>
      <c r="F110" s="107"/>
      <c r="G110" s="147"/>
      <c r="H110" s="106"/>
    </row>
    <row r="111" spans="2:8" s="22" customFormat="1" ht="42" customHeight="1" x14ac:dyDescent="0.25">
      <c r="B111" s="108"/>
      <c r="C111" s="106"/>
      <c r="D111" s="106"/>
      <c r="E111" s="106"/>
      <c r="F111" s="107"/>
      <c r="G111" s="147"/>
      <c r="H111" s="106"/>
    </row>
    <row r="112" spans="2:8" s="22" customFormat="1" ht="42" customHeight="1" x14ac:dyDescent="0.25">
      <c r="B112" s="108"/>
      <c r="C112" s="106"/>
      <c r="D112" s="106"/>
      <c r="E112" s="106"/>
      <c r="F112" s="107"/>
      <c r="G112" s="147"/>
      <c r="H112" s="106"/>
    </row>
  </sheetData>
  <mergeCells count="9">
    <mergeCell ref="H10:H11"/>
    <mergeCell ref="A4:G4"/>
    <mergeCell ref="C7:F7"/>
    <mergeCell ref="B10:B11"/>
    <mergeCell ref="C10:C11"/>
    <mergeCell ref="D10:D11"/>
    <mergeCell ref="E10:E11"/>
    <mergeCell ref="F10:F11"/>
    <mergeCell ref="G10:G11"/>
  </mergeCells>
  <dataValidations count="3">
    <dataValidation type="list" allowBlank="1" showInputMessage="1" showErrorMessage="1" sqref="E13:E112">
      <formula1>"Asisten Ahli, Lektor, Lektor Kepala, Guru Besar"</formula1>
    </dataValidation>
    <dataValidation type="list" allowBlank="1" showInputMessage="1" showErrorMessage="1" sqref="F13:F112">
      <formula1>"Ya, Tidak"</formula1>
    </dataValidation>
    <dataValidation type="list" allowBlank="1" showInputMessage="1" showErrorMessage="1" sqref="G13:G112">
      <formula1>"S1,S2,S3"</formula1>
    </dataValidation>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H111"/>
  <sheetViews>
    <sheetView workbookViewId="0"/>
  </sheetViews>
  <sheetFormatPr defaultColWidth="10.875" defaultRowHeight="18.75" x14ac:dyDescent="0.3"/>
  <cols>
    <col min="1" max="1" width="6.875" style="5" customWidth="1"/>
    <col min="2" max="2" width="5.875" style="5" customWidth="1"/>
    <col min="3" max="3" width="41" style="49" customWidth="1"/>
    <col min="4" max="4" width="18.625" style="23" customWidth="1"/>
    <col min="5" max="5" width="32.375" style="49" customWidth="1"/>
    <col min="6" max="6" width="39.125" style="49" customWidth="1"/>
    <col min="7" max="7" width="29.875" style="49" customWidth="1"/>
    <col min="8" max="8" width="24.5" style="49" customWidth="1"/>
    <col min="9" max="16384" width="10.875" style="5"/>
  </cols>
  <sheetData>
    <row r="4" spans="1:8" ht="36" customHeight="1" x14ac:dyDescent="0.3">
      <c r="A4" s="404" t="s">
        <v>534</v>
      </c>
      <c r="B4" s="404"/>
      <c r="C4" s="404"/>
      <c r="D4" s="404"/>
      <c r="E4" s="404"/>
      <c r="F4" s="404"/>
      <c r="G4" s="404"/>
      <c r="H4" s="404"/>
    </row>
    <row r="5" spans="1:8" ht="22.5" customHeight="1" x14ac:dyDescent="0.3">
      <c r="A5" s="204" t="s">
        <v>147</v>
      </c>
      <c r="B5" s="436" t="s">
        <v>149</v>
      </c>
      <c r="C5" s="436"/>
      <c r="D5" s="436"/>
      <c r="E5" s="436"/>
      <c r="F5" s="436"/>
      <c r="G5" s="436"/>
      <c r="H5" s="436"/>
    </row>
    <row r="6" spans="1:8" s="9" customFormat="1" ht="24" customHeight="1" x14ac:dyDescent="0.3">
      <c r="A6" s="349"/>
      <c r="B6" s="331"/>
      <c r="C6" s="331"/>
      <c r="D6" s="331"/>
      <c r="E6" s="331"/>
      <c r="F6" s="331"/>
      <c r="G6" s="331"/>
      <c r="H6" s="331"/>
    </row>
    <row r="7" spans="1:8" x14ac:dyDescent="0.3">
      <c r="B7" s="426" t="s">
        <v>42</v>
      </c>
      <c r="C7" s="430" t="s">
        <v>43</v>
      </c>
      <c r="D7" s="432" t="s">
        <v>171</v>
      </c>
      <c r="E7" s="430" t="s">
        <v>172</v>
      </c>
      <c r="F7" s="430" t="s">
        <v>3</v>
      </c>
      <c r="G7" s="430" t="s">
        <v>173</v>
      </c>
      <c r="H7" s="430" t="s">
        <v>400</v>
      </c>
    </row>
    <row r="8" spans="1:8" x14ac:dyDescent="0.3">
      <c r="A8" s="39"/>
      <c r="B8" s="427"/>
      <c r="C8" s="431"/>
      <c r="D8" s="433"/>
      <c r="E8" s="431"/>
      <c r="F8" s="431"/>
      <c r="G8" s="431"/>
      <c r="H8" s="431"/>
    </row>
    <row r="9" spans="1:8" x14ac:dyDescent="0.3">
      <c r="A9" s="39"/>
      <c r="B9" s="43" t="s">
        <v>52</v>
      </c>
      <c r="C9" s="43" t="s">
        <v>53</v>
      </c>
      <c r="D9" s="44" t="s">
        <v>54</v>
      </c>
      <c r="E9" s="44" t="s">
        <v>55</v>
      </c>
      <c r="F9" s="44" t="s">
        <v>56</v>
      </c>
      <c r="G9" s="44" t="s">
        <v>57</v>
      </c>
      <c r="H9" s="44" t="s">
        <v>58</v>
      </c>
    </row>
    <row r="10" spans="1:8" s="22" customFormat="1" ht="42" customHeight="1" x14ac:dyDescent="0.25">
      <c r="B10" s="108"/>
      <c r="C10" s="106"/>
      <c r="D10" s="107"/>
      <c r="E10" s="106"/>
      <c r="F10" s="106"/>
      <c r="G10" s="106"/>
      <c r="H10" s="106"/>
    </row>
    <row r="11" spans="1:8" s="22" customFormat="1" ht="42" customHeight="1" x14ac:dyDescent="0.25">
      <c r="B11" s="108"/>
      <c r="C11" s="106"/>
      <c r="D11" s="107"/>
      <c r="E11" s="106"/>
      <c r="F11" s="106"/>
      <c r="G11" s="106"/>
      <c r="H11" s="106"/>
    </row>
    <row r="12" spans="1:8" s="22" customFormat="1" ht="42" customHeight="1" x14ac:dyDescent="0.25">
      <c r="B12" s="108"/>
      <c r="C12" s="106"/>
      <c r="D12" s="107"/>
      <c r="E12" s="106"/>
      <c r="F12" s="106"/>
      <c r="G12" s="106"/>
      <c r="H12" s="106"/>
    </row>
    <row r="13" spans="1:8" s="22" customFormat="1" ht="42" customHeight="1" x14ac:dyDescent="0.25">
      <c r="B13" s="108"/>
      <c r="C13" s="106"/>
      <c r="D13" s="107"/>
      <c r="E13" s="106"/>
      <c r="F13" s="106"/>
      <c r="G13" s="106"/>
      <c r="H13" s="106"/>
    </row>
    <row r="14" spans="1:8" s="22" customFormat="1" ht="42" customHeight="1" x14ac:dyDescent="0.25">
      <c r="B14" s="108"/>
      <c r="C14" s="106"/>
      <c r="D14" s="107"/>
      <c r="E14" s="106"/>
      <c r="F14" s="106"/>
      <c r="G14" s="106"/>
      <c r="H14" s="106"/>
    </row>
    <row r="15" spans="1:8" s="22" customFormat="1" ht="42" customHeight="1" x14ac:dyDescent="0.25">
      <c r="B15" s="108"/>
      <c r="C15" s="106"/>
      <c r="D15" s="107"/>
      <c r="E15" s="106"/>
      <c r="F15" s="106"/>
      <c r="G15" s="106"/>
      <c r="H15" s="106"/>
    </row>
    <row r="16" spans="1:8" s="22" customFormat="1" ht="42" customHeight="1" x14ac:dyDescent="0.25">
      <c r="B16" s="108"/>
      <c r="C16" s="106"/>
      <c r="D16" s="107"/>
      <c r="E16" s="106"/>
      <c r="F16" s="106"/>
      <c r="G16" s="106"/>
      <c r="H16" s="106"/>
    </row>
    <row r="17" spans="2:8" s="22" customFormat="1" ht="42" customHeight="1" x14ac:dyDescent="0.25">
      <c r="B17" s="108"/>
      <c r="C17" s="106"/>
      <c r="D17" s="107"/>
      <c r="E17" s="106"/>
      <c r="F17" s="106"/>
      <c r="G17" s="106"/>
      <c r="H17" s="106"/>
    </row>
    <row r="18" spans="2:8" s="22" customFormat="1" ht="42" customHeight="1" x14ac:dyDescent="0.25">
      <c r="B18" s="108"/>
      <c r="C18" s="106"/>
      <c r="D18" s="107"/>
      <c r="E18" s="106"/>
      <c r="F18" s="106"/>
      <c r="G18" s="106"/>
      <c r="H18" s="106"/>
    </row>
    <row r="19" spans="2:8" s="22" customFormat="1" ht="42" customHeight="1" x14ac:dyDescent="0.25">
      <c r="B19" s="108"/>
      <c r="C19" s="106"/>
      <c r="D19" s="107"/>
      <c r="E19" s="106"/>
      <c r="F19" s="106"/>
      <c r="G19" s="106"/>
      <c r="H19" s="106"/>
    </row>
    <row r="20" spans="2:8" s="22" customFormat="1" ht="42" customHeight="1" x14ac:dyDescent="0.25">
      <c r="B20" s="108"/>
      <c r="C20" s="106"/>
      <c r="D20" s="107"/>
      <c r="E20" s="106"/>
      <c r="F20" s="106"/>
      <c r="G20" s="106"/>
      <c r="H20" s="106"/>
    </row>
    <row r="21" spans="2:8" s="22" customFormat="1" ht="42" customHeight="1" x14ac:dyDescent="0.25">
      <c r="B21" s="108"/>
      <c r="C21" s="106"/>
      <c r="D21" s="107"/>
      <c r="E21" s="106"/>
      <c r="F21" s="106"/>
      <c r="G21" s="106"/>
      <c r="H21" s="106"/>
    </row>
    <row r="22" spans="2:8" s="22" customFormat="1" ht="42" customHeight="1" x14ac:dyDescent="0.25">
      <c r="B22" s="108"/>
      <c r="C22" s="106"/>
      <c r="D22" s="107"/>
      <c r="E22" s="106"/>
      <c r="F22" s="106"/>
      <c r="G22" s="106"/>
      <c r="H22" s="106"/>
    </row>
    <row r="23" spans="2:8" s="22" customFormat="1" ht="42" customHeight="1" x14ac:dyDescent="0.25">
      <c r="B23" s="108"/>
      <c r="C23" s="106"/>
      <c r="D23" s="107"/>
      <c r="E23" s="106"/>
      <c r="F23" s="106"/>
      <c r="G23" s="106"/>
      <c r="H23" s="106"/>
    </row>
    <row r="24" spans="2:8" s="22" customFormat="1" ht="42" customHeight="1" x14ac:dyDescent="0.25">
      <c r="B24" s="108"/>
      <c r="C24" s="106"/>
      <c r="D24" s="107"/>
      <c r="E24" s="106"/>
      <c r="F24" s="106"/>
      <c r="G24" s="106"/>
      <c r="H24" s="106"/>
    </row>
    <row r="25" spans="2:8" s="22" customFormat="1" ht="42" customHeight="1" x14ac:dyDescent="0.25">
      <c r="B25" s="108"/>
      <c r="C25" s="106"/>
      <c r="D25" s="107"/>
      <c r="E25" s="106"/>
      <c r="F25" s="106"/>
      <c r="G25" s="106"/>
      <c r="H25" s="106"/>
    </row>
    <row r="26" spans="2:8" s="22" customFormat="1" ht="42" customHeight="1" x14ac:dyDescent="0.25">
      <c r="B26" s="108"/>
      <c r="C26" s="106"/>
      <c r="D26" s="107"/>
      <c r="E26" s="106"/>
      <c r="F26" s="106"/>
      <c r="G26" s="106"/>
      <c r="H26" s="106"/>
    </row>
    <row r="27" spans="2:8" s="22" customFormat="1" ht="42" customHeight="1" x14ac:dyDescent="0.25">
      <c r="B27" s="108"/>
      <c r="C27" s="106"/>
      <c r="D27" s="107"/>
      <c r="E27" s="106"/>
      <c r="F27" s="106"/>
      <c r="G27" s="106"/>
      <c r="H27" s="106"/>
    </row>
    <row r="28" spans="2:8" s="22" customFormat="1" ht="42" customHeight="1" x14ac:dyDescent="0.25">
      <c r="B28" s="108"/>
      <c r="C28" s="106"/>
      <c r="D28" s="107"/>
      <c r="E28" s="106"/>
      <c r="F28" s="106"/>
      <c r="G28" s="106"/>
      <c r="H28" s="106"/>
    </row>
    <row r="29" spans="2:8" s="22" customFormat="1" ht="42" customHeight="1" x14ac:dyDescent="0.25">
      <c r="B29" s="108"/>
      <c r="C29" s="106"/>
      <c r="D29" s="107"/>
      <c r="E29" s="106"/>
      <c r="F29" s="106"/>
      <c r="G29" s="106"/>
      <c r="H29" s="106"/>
    </row>
    <row r="30" spans="2:8" s="22" customFormat="1" ht="42" customHeight="1" x14ac:dyDescent="0.25">
      <c r="B30" s="108"/>
      <c r="C30" s="106"/>
      <c r="D30" s="107"/>
      <c r="E30" s="106"/>
      <c r="F30" s="106"/>
      <c r="G30" s="106"/>
      <c r="H30" s="106"/>
    </row>
    <row r="31" spans="2:8" s="22" customFormat="1" ht="42" customHeight="1" x14ac:dyDescent="0.25">
      <c r="B31" s="108"/>
      <c r="C31" s="106"/>
      <c r="D31" s="107"/>
      <c r="E31" s="106"/>
      <c r="F31" s="106"/>
      <c r="G31" s="106"/>
      <c r="H31" s="106"/>
    </row>
    <row r="32" spans="2:8" s="22" customFormat="1" ht="42" customHeight="1" x14ac:dyDescent="0.25">
      <c r="B32" s="108"/>
      <c r="C32" s="106"/>
      <c r="D32" s="107"/>
      <c r="E32" s="106"/>
      <c r="F32" s="106"/>
      <c r="G32" s="106"/>
      <c r="H32" s="106"/>
    </row>
    <row r="33" spans="2:8" s="22" customFormat="1" ht="42" customHeight="1" x14ac:dyDescent="0.25">
      <c r="B33" s="108"/>
      <c r="C33" s="106"/>
      <c r="D33" s="107"/>
      <c r="E33" s="106"/>
      <c r="F33" s="106"/>
      <c r="G33" s="106"/>
      <c r="H33" s="106"/>
    </row>
    <row r="34" spans="2:8" s="22" customFormat="1" ht="42" customHeight="1" x14ac:dyDescent="0.25">
      <c r="B34" s="108"/>
      <c r="C34" s="106"/>
      <c r="D34" s="107"/>
      <c r="E34" s="106"/>
      <c r="F34" s="106"/>
      <c r="G34" s="106"/>
      <c r="H34" s="106"/>
    </row>
    <row r="35" spans="2:8" s="22" customFormat="1" ht="42" customHeight="1" x14ac:dyDescent="0.25">
      <c r="B35" s="108"/>
      <c r="C35" s="106"/>
      <c r="D35" s="107"/>
      <c r="E35" s="106"/>
      <c r="F35" s="106"/>
      <c r="G35" s="106"/>
      <c r="H35" s="106"/>
    </row>
    <row r="36" spans="2:8" s="22" customFormat="1" ht="42" customHeight="1" x14ac:dyDescent="0.25">
      <c r="B36" s="108"/>
      <c r="C36" s="106"/>
      <c r="D36" s="107"/>
      <c r="E36" s="106"/>
      <c r="F36" s="106"/>
      <c r="G36" s="106"/>
      <c r="H36" s="106"/>
    </row>
    <row r="37" spans="2:8" s="22" customFormat="1" ht="42" customHeight="1" x14ac:dyDescent="0.25">
      <c r="B37" s="108"/>
      <c r="C37" s="106"/>
      <c r="D37" s="107"/>
      <c r="E37" s="106"/>
      <c r="F37" s="106"/>
      <c r="G37" s="106"/>
      <c r="H37" s="106"/>
    </row>
    <row r="38" spans="2:8" s="22" customFormat="1" ht="42" customHeight="1" x14ac:dyDescent="0.25">
      <c r="B38" s="108"/>
      <c r="C38" s="106"/>
      <c r="D38" s="107"/>
      <c r="E38" s="106"/>
      <c r="F38" s="106"/>
      <c r="G38" s="106"/>
      <c r="H38" s="106"/>
    </row>
    <row r="39" spans="2:8" s="22" customFormat="1" ht="42" customHeight="1" x14ac:dyDescent="0.25">
      <c r="B39" s="108"/>
      <c r="C39" s="106"/>
      <c r="D39" s="107"/>
      <c r="E39" s="106"/>
      <c r="F39" s="106"/>
      <c r="G39" s="106"/>
      <c r="H39" s="106"/>
    </row>
    <row r="40" spans="2:8" s="22" customFormat="1" ht="42" customHeight="1" x14ac:dyDescent="0.25">
      <c r="B40" s="108"/>
      <c r="C40" s="106"/>
      <c r="D40" s="107"/>
      <c r="E40" s="106"/>
      <c r="F40" s="106"/>
      <c r="G40" s="106"/>
      <c r="H40" s="106"/>
    </row>
    <row r="41" spans="2:8" s="22" customFormat="1" ht="42" customHeight="1" x14ac:dyDescent="0.25">
      <c r="B41" s="108"/>
      <c r="C41" s="106"/>
      <c r="D41" s="107"/>
      <c r="E41" s="106"/>
      <c r="F41" s="106"/>
      <c r="G41" s="106"/>
      <c r="H41" s="106"/>
    </row>
    <row r="42" spans="2:8" s="22" customFormat="1" ht="42" customHeight="1" x14ac:dyDescent="0.25">
      <c r="B42" s="108"/>
      <c r="C42" s="106"/>
      <c r="D42" s="107"/>
      <c r="E42" s="106"/>
      <c r="F42" s="106"/>
      <c r="G42" s="106"/>
      <c r="H42" s="106"/>
    </row>
    <row r="43" spans="2:8" s="22" customFormat="1" ht="42" customHeight="1" x14ac:dyDescent="0.25">
      <c r="B43" s="108"/>
      <c r="C43" s="106"/>
      <c r="D43" s="107"/>
      <c r="E43" s="106"/>
      <c r="F43" s="106"/>
      <c r="G43" s="106"/>
      <c r="H43" s="106"/>
    </row>
    <row r="44" spans="2:8" s="22" customFormat="1" ht="42" customHeight="1" x14ac:dyDescent="0.25">
      <c r="B44" s="108"/>
      <c r="C44" s="106"/>
      <c r="D44" s="107"/>
      <c r="E44" s="106"/>
      <c r="F44" s="106"/>
      <c r="G44" s="106"/>
      <c r="H44" s="106"/>
    </row>
    <row r="45" spans="2:8" s="22" customFormat="1" ht="42" customHeight="1" x14ac:dyDescent="0.25">
      <c r="B45" s="108"/>
      <c r="C45" s="106"/>
      <c r="D45" s="107"/>
      <c r="E45" s="106"/>
      <c r="F45" s="106"/>
      <c r="G45" s="106"/>
      <c r="H45" s="106"/>
    </row>
    <row r="46" spans="2:8" s="22" customFormat="1" ht="42" customHeight="1" x14ac:dyDescent="0.25">
      <c r="B46" s="108"/>
      <c r="C46" s="106"/>
      <c r="D46" s="107"/>
      <c r="E46" s="106"/>
      <c r="F46" s="106"/>
      <c r="G46" s="106"/>
      <c r="H46" s="106"/>
    </row>
    <row r="47" spans="2:8" s="22" customFormat="1" ht="42" customHeight="1" x14ac:dyDescent="0.25">
      <c r="B47" s="108"/>
      <c r="C47" s="106"/>
      <c r="D47" s="107"/>
      <c r="E47" s="106"/>
      <c r="F47" s="106"/>
      <c r="G47" s="106"/>
      <c r="H47" s="106"/>
    </row>
    <row r="48" spans="2:8" s="22" customFormat="1" ht="42" customHeight="1" x14ac:dyDescent="0.25">
      <c r="B48" s="108"/>
      <c r="C48" s="106"/>
      <c r="D48" s="107"/>
      <c r="E48" s="106"/>
      <c r="F48" s="106"/>
      <c r="G48" s="106"/>
      <c r="H48" s="106"/>
    </row>
    <row r="49" spans="2:8" s="22" customFormat="1" ht="42" customHeight="1" x14ac:dyDescent="0.25">
      <c r="B49" s="108"/>
      <c r="C49" s="106"/>
      <c r="D49" s="107"/>
      <c r="E49" s="106"/>
      <c r="F49" s="106"/>
      <c r="G49" s="106"/>
      <c r="H49" s="106"/>
    </row>
    <row r="50" spans="2:8" s="22" customFormat="1" ht="42" customHeight="1" x14ac:dyDescent="0.25">
      <c r="B50" s="108"/>
      <c r="C50" s="106"/>
      <c r="D50" s="107"/>
      <c r="E50" s="106"/>
      <c r="F50" s="106"/>
      <c r="G50" s="106"/>
      <c r="H50" s="106"/>
    </row>
    <row r="51" spans="2:8" s="22" customFormat="1" ht="42" customHeight="1" x14ac:dyDescent="0.25">
      <c r="B51" s="108"/>
      <c r="C51" s="106"/>
      <c r="D51" s="107"/>
      <c r="E51" s="106"/>
      <c r="F51" s="106"/>
      <c r="G51" s="106"/>
      <c r="H51" s="106"/>
    </row>
    <row r="52" spans="2:8" s="22" customFormat="1" ht="42" customHeight="1" x14ac:dyDescent="0.25">
      <c r="B52" s="108"/>
      <c r="C52" s="106"/>
      <c r="D52" s="107"/>
      <c r="E52" s="106"/>
      <c r="F52" s="106"/>
      <c r="G52" s="106"/>
      <c r="H52" s="106"/>
    </row>
    <row r="53" spans="2:8" s="22" customFormat="1" ht="42" customHeight="1" x14ac:dyDescent="0.25">
      <c r="B53" s="108"/>
      <c r="C53" s="106"/>
      <c r="D53" s="107"/>
      <c r="E53" s="106"/>
      <c r="F53" s="106"/>
      <c r="G53" s="106"/>
      <c r="H53" s="106"/>
    </row>
    <row r="54" spans="2:8" s="22" customFormat="1" ht="42" customHeight="1" x14ac:dyDescent="0.25">
      <c r="B54" s="108"/>
      <c r="C54" s="106"/>
      <c r="D54" s="107"/>
      <c r="E54" s="106"/>
      <c r="F54" s="106"/>
      <c r="G54" s="106"/>
      <c r="H54" s="106"/>
    </row>
    <row r="55" spans="2:8" s="22" customFormat="1" ht="42" customHeight="1" x14ac:dyDescent="0.25">
      <c r="B55" s="108"/>
      <c r="C55" s="106"/>
      <c r="D55" s="107"/>
      <c r="E55" s="106"/>
      <c r="F55" s="106"/>
      <c r="G55" s="106"/>
      <c r="H55" s="106"/>
    </row>
    <row r="56" spans="2:8" s="22" customFormat="1" ht="42" customHeight="1" x14ac:dyDescent="0.25">
      <c r="B56" s="108"/>
      <c r="C56" s="106"/>
      <c r="D56" s="107"/>
      <c r="E56" s="106"/>
      <c r="F56" s="106"/>
      <c r="G56" s="106"/>
      <c r="H56" s="106"/>
    </row>
    <row r="57" spans="2:8" s="22" customFormat="1" ht="42" customHeight="1" x14ac:dyDescent="0.25">
      <c r="B57" s="108"/>
      <c r="C57" s="106"/>
      <c r="D57" s="107"/>
      <c r="E57" s="106"/>
      <c r="F57" s="106"/>
      <c r="G57" s="106"/>
      <c r="H57" s="106"/>
    </row>
    <row r="58" spans="2:8" s="22" customFormat="1" ht="42" customHeight="1" x14ac:dyDescent="0.25">
      <c r="B58" s="108"/>
      <c r="C58" s="106"/>
      <c r="D58" s="107"/>
      <c r="E58" s="106"/>
      <c r="F58" s="106"/>
      <c r="G58" s="106"/>
      <c r="H58" s="106"/>
    </row>
    <row r="59" spans="2:8" s="22" customFormat="1" ht="42" customHeight="1" x14ac:dyDescent="0.25">
      <c r="B59" s="108"/>
      <c r="C59" s="106"/>
      <c r="D59" s="107"/>
      <c r="E59" s="106"/>
      <c r="F59" s="106"/>
      <c r="G59" s="106"/>
      <c r="H59" s="106"/>
    </row>
    <row r="60" spans="2:8" s="22" customFormat="1" ht="42" customHeight="1" x14ac:dyDescent="0.25">
      <c r="B60" s="108"/>
      <c r="C60" s="106"/>
      <c r="D60" s="107"/>
      <c r="E60" s="106"/>
      <c r="F60" s="106"/>
      <c r="G60" s="106"/>
      <c r="H60" s="106"/>
    </row>
    <row r="61" spans="2:8" s="22" customFormat="1" ht="42" customHeight="1" x14ac:dyDescent="0.25">
      <c r="B61" s="108"/>
      <c r="C61" s="106"/>
      <c r="D61" s="107"/>
      <c r="E61" s="106"/>
      <c r="F61" s="106"/>
      <c r="G61" s="106"/>
      <c r="H61" s="106"/>
    </row>
    <row r="62" spans="2:8" s="22" customFormat="1" ht="42" customHeight="1" x14ac:dyDescent="0.25">
      <c r="B62" s="108"/>
      <c r="C62" s="106"/>
      <c r="D62" s="107"/>
      <c r="E62" s="106"/>
      <c r="F62" s="106"/>
      <c r="G62" s="106"/>
      <c r="H62" s="106"/>
    </row>
    <row r="63" spans="2:8" s="22" customFormat="1" ht="42" customHeight="1" x14ac:dyDescent="0.25">
      <c r="B63" s="108"/>
      <c r="C63" s="106"/>
      <c r="D63" s="107"/>
      <c r="E63" s="106"/>
      <c r="F63" s="106"/>
      <c r="G63" s="106"/>
      <c r="H63" s="106"/>
    </row>
    <row r="64" spans="2:8" s="22" customFormat="1" ht="42" customHeight="1" x14ac:dyDescent="0.25">
      <c r="B64" s="108"/>
      <c r="C64" s="106"/>
      <c r="D64" s="107"/>
      <c r="E64" s="106"/>
      <c r="F64" s="106"/>
      <c r="G64" s="106"/>
      <c r="H64" s="106"/>
    </row>
    <row r="65" spans="2:8" s="22" customFormat="1" ht="42" customHeight="1" x14ac:dyDescent="0.25">
      <c r="B65" s="108"/>
      <c r="C65" s="106"/>
      <c r="D65" s="107"/>
      <c r="E65" s="106"/>
      <c r="F65" s="106"/>
      <c r="G65" s="106"/>
      <c r="H65" s="106"/>
    </row>
    <row r="66" spans="2:8" s="22" customFormat="1" ht="42" customHeight="1" x14ac:dyDescent="0.25">
      <c r="B66" s="108"/>
      <c r="C66" s="106"/>
      <c r="D66" s="107"/>
      <c r="E66" s="106"/>
      <c r="F66" s="106"/>
      <c r="G66" s="106"/>
      <c r="H66" s="106"/>
    </row>
    <row r="67" spans="2:8" s="22" customFormat="1" ht="42" customHeight="1" x14ac:dyDescent="0.25">
      <c r="B67" s="108"/>
      <c r="C67" s="106"/>
      <c r="D67" s="107"/>
      <c r="E67" s="106"/>
      <c r="F67" s="106"/>
      <c r="G67" s="106"/>
      <c r="H67" s="106"/>
    </row>
    <row r="68" spans="2:8" s="22" customFormat="1" ht="42" customHeight="1" x14ac:dyDescent="0.25">
      <c r="B68" s="108"/>
      <c r="C68" s="106"/>
      <c r="D68" s="107"/>
      <c r="E68" s="106"/>
      <c r="F68" s="106"/>
      <c r="G68" s="106"/>
      <c r="H68" s="106"/>
    </row>
    <row r="69" spans="2:8" s="22" customFormat="1" ht="42" customHeight="1" x14ac:dyDescent="0.25">
      <c r="B69" s="108"/>
      <c r="C69" s="106"/>
      <c r="D69" s="107"/>
      <c r="E69" s="106"/>
      <c r="F69" s="106"/>
      <c r="G69" s="106"/>
      <c r="H69" s="106"/>
    </row>
    <row r="70" spans="2:8" s="22" customFormat="1" ht="42" customHeight="1" x14ac:dyDescent="0.25">
      <c r="B70" s="108"/>
      <c r="C70" s="106"/>
      <c r="D70" s="107"/>
      <c r="E70" s="106"/>
      <c r="F70" s="106"/>
      <c r="G70" s="106"/>
      <c r="H70" s="106"/>
    </row>
    <row r="71" spans="2:8" s="22" customFormat="1" ht="42" customHeight="1" x14ac:dyDescent="0.25">
      <c r="B71" s="108"/>
      <c r="C71" s="106"/>
      <c r="D71" s="107"/>
      <c r="E71" s="106"/>
      <c r="F71" s="106"/>
      <c r="G71" s="106"/>
      <c r="H71" s="106"/>
    </row>
    <row r="72" spans="2:8" s="22" customFormat="1" ht="42" customHeight="1" x14ac:dyDescent="0.25">
      <c r="B72" s="108"/>
      <c r="C72" s="106"/>
      <c r="D72" s="107"/>
      <c r="E72" s="106"/>
      <c r="F72" s="106"/>
      <c r="G72" s="106"/>
      <c r="H72" s="106"/>
    </row>
    <row r="73" spans="2:8" s="22" customFormat="1" ht="42" customHeight="1" x14ac:dyDescent="0.25">
      <c r="B73" s="108"/>
      <c r="C73" s="106"/>
      <c r="D73" s="107"/>
      <c r="E73" s="106"/>
      <c r="F73" s="106"/>
      <c r="G73" s="106"/>
      <c r="H73" s="106"/>
    </row>
    <row r="74" spans="2:8" s="22" customFormat="1" ht="42" customHeight="1" x14ac:dyDescent="0.25">
      <c r="B74" s="108"/>
      <c r="C74" s="106"/>
      <c r="D74" s="107"/>
      <c r="E74" s="106"/>
      <c r="F74" s="106"/>
      <c r="G74" s="106"/>
      <c r="H74" s="106"/>
    </row>
    <row r="75" spans="2:8" s="22" customFormat="1" ht="42" customHeight="1" x14ac:dyDescent="0.25">
      <c r="B75" s="108"/>
      <c r="C75" s="106"/>
      <c r="D75" s="107"/>
      <c r="E75" s="106"/>
      <c r="F75" s="106"/>
      <c r="G75" s="106"/>
      <c r="H75" s="106"/>
    </row>
    <row r="76" spans="2:8" s="22" customFormat="1" ht="42" customHeight="1" x14ac:dyDescent="0.25">
      <c r="B76" s="108"/>
      <c r="C76" s="106"/>
      <c r="D76" s="107"/>
      <c r="E76" s="106"/>
      <c r="F76" s="106"/>
      <c r="G76" s="106"/>
      <c r="H76" s="106"/>
    </row>
    <row r="77" spans="2:8" s="22" customFormat="1" ht="42" customHeight="1" x14ac:dyDescent="0.25">
      <c r="B77" s="108"/>
      <c r="C77" s="106"/>
      <c r="D77" s="107"/>
      <c r="E77" s="106"/>
      <c r="F77" s="106"/>
      <c r="G77" s="106"/>
      <c r="H77" s="106"/>
    </row>
    <row r="78" spans="2:8" s="22" customFormat="1" ht="42" customHeight="1" x14ac:dyDescent="0.25">
      <c r="B78" s="108"/>
      <c r="C78" s="106"/>
      <c r="D78" s="107"/>
      <c r="E78" s="106"/>
      <c r="F78" s="106"/>
      <c r="G78" s="106"/>
      <c r="H78" s="106"/>
    </row>
    <row r="79" spans="2:8" s="22" customFormat="1" ht="42" customHeight="1" x14ac:dyDescent="0.25">
      <c r="B79" s="108"/>
      <c r="C79" s="106"/>
      <c r="D79" s="107"/>
      <c r="E79" s="106"/>
      <c r="F79" s="106"/>
      <c r="G79" s="106"/>
      <c r="H79" s="106"/>
    </row>
    <row r="80" spans="2:8" s="22" customFormat="1" ht="42" customHeight="1" x14ac:dyDescent="0.25">
      <c r="B80" s="108"/>
      <c r="C80" s="106"/>
      <c r="D80" s="107"/>
      <c r="E80" s="106"/>
      <c r="F80" s="106"/>
      <c r="G80" s="106"/>
      <c r="H80" s="106"/>
    </row>
    <row r="81" spans="2:8" s="22" customFormat="1" ht="42" customHeight="1" x14ac:dyDescent="0.25">
      <c r="B81" s="108"/>
      <c r="C81" s="106"/>
      <c r="D81" s="107"/>
      <c r="E81" s="106"/>
      <c r="F81" s="106"/>
      <c r="G81" s="106"/>
      <c r="H81" s="106"/>
    </row>
    <row r="82" spans="2:8" s="22" customFormat="1" ht="42" customHeight="1" x14ac:dyDescent="0.25">
      <c r="B82" s="108"/>
      <c r="C82" s="106"/>
      <c r="D82" s="107"/>
      <c r="E82" s="106"/>
      <c r="F82" s="106"/>
      <c r="G82" s="106"/>
      <c r="H82" s="106"/>
    </row>
    <row r="83" spans="2:8" s="22" customFormat="1" ht="42" customHeight="1" x14ac:dyDescent="0.25">
      <c r="B83" s="108"/>
      <c r="C83" s="106"/>
      <c r="D83" s="107"/>
      <c r="E83" s="106"/>
      <c r="F83" s="106"/>
      <c r="G83" s="106"/>
      <c r="H83" s="106"/>
    </row>
    <row r="84" spans="2:8" s="22" customFormat="1" ht="42" customHeight="1" x14ac:dyDescent="0.25">
      <c r="B84" s="108"/>
      <c r="C84" s="106"/>
      <c r="D84" s="107"/>
      <c r="E84" s="106"/>
      <c r="F84" s="106"/>
      <c r="G84" s="106"/>
      <c r="H84" s="106"/>
    </row>
    <row r="85" spans="2:8" s="22" customFormat="1" ht="42" customHeight="1" x14ac:dyDescent="0.25">
      <c r="B85" s="108"/>
      <c r="C85" s="106"/>
      <c r="D85" s="107"/>
      <c r="E85" s="106"/>
      <c r="F85" s="106"/>
      <c r="G85" s="106"/>
      <c r="H85" s="106"/>
    </row>
    <row r="86" spans="2:8" s="22" customFormat="1" ht="42" customHeight="1" x14ac:dyDescent="0.25">
      <c r="B86" s="108"/>
      <c r="C86" s="106"/>
      <c r="D86" s="107"/>
      <c r="E86" s="106"/>
      <c r="F86" s="106"/>
      <c r="G86" s="106"/>
      <c r="H86" s="106"/>
    </row>
    <row r="87" spans="2:8" s="22" customFormat="1" ht="42" customHeight="1" x14ac:dyDescent="0.25">
      <c r="B87" s="108"/>
      <c r="C87" s="106"/>
      <c r="D87" s="107"/>
      <c r="E87" s="106"/>
      <c r="F87" s="106"/>
      <c r="G87" s="106"/>
      <c r="H87" s="106"/>
    </row>
    <row r="88" spans="2:8" s="22" customFormat="1" ht="42" customHeight="1" x14ac:dyDescent="0.25">
      <c r="B88" s="108"/>
      <c r="C88" s="106"/>
      <c r="D88" s="107"/>
      <c r="E88" s="106"/>
      <c r="F88" s="106"/>
      <c r="G88" s="106"/>
      <c r="H88" s="106"/>
    </row>
    <row r="89" spans="2:8" s="22" customFormat="1" ht="42" customHeight="1" x14ac:dyDescent="0.25">
      <c r="B89" s="108"/>
      <c r="C89" s="106"/>
      <c r="D89" s="107"/>
      <c r="E89" s="106"/>
      <c r="F89" s="106"/>
      <c r="G89" s="106"/>
      <c r="H89" s="106"/>
    </row>
    <row r="90" spans="2:8" s="22" customFormat="1" ht="42" customHeight="1" x14ac:dyDescent="0.25">
      <c r="B90" s="108"/>
      <c r="C90" s="106"/>
      <c r="D90" s="107"/>
      <c r="E90" s="106"/>
      <c r="F90" s="106"/>
      <c r="G90" s="106"/>
      <c r="H90" s="106"/>
    </row>
    <row r="91" spans="2:8" s="22" customFormat="1" ht="42" customHeight="1" x14ac:dyDescent="0.25">
      <c r="B91" s="108"/>
      <c r="C91" s="106"/>
      <c r="D91" s="107"/>
      <c r="E91" s="106"/>
      <c r="F91" s="106"/>
      <c r="G91" s="106"/>
      <c r="H91" s="106"/>
    </row>
    <row r="92" spans="2:8" s="22" customFormat="1" ht="42" customHeight="1" x14ac:dyDescent="0.25">
      <c r="B92" s="108"/>
      <c r="C92" s="106"/>
      <c r="D92" s="107"/>
      <c r="E92" s="106"/>
      <c r="F92" s="106"/>
      <c r="G92" s="106"/>
      <c r="H92" s="106"/>
    </row>
    <row r="93" spans="2:8" s="22" customFormat="1" ht="42" customHeight="1" x14ac:dyDescent="0.25">
      <c r="B93" s="108"/>
      <c r="C93" s="106"/>
      <c r="D93" s="107"/>
      <c r="E93" s="106"/>
      <c r="F93" s="106"/>
      <c r="G93" s="106"/>
      <c r="H93" s="106"/>
    </row>
    <row r="94" spans="2:8" s="22" customFormat="1" ht="42" customHeight="1" x14ac:dyDescent="0.25">
      <c r="B94" s="108"/>
      <c r="C94" s="106"/>
      <c r="D94" s="107"/>
      <c r="E94" s="106"/>
      <c r="F94" s="106"/>
      <c r="G94" s="106"/>
      <c r="H94" s="106"/>
    </row>
    <row r="95" spans="2:8" s="22" customFormat="1" ht="42" customHeight="1" x14ac:dyDescent="0.25">
      <c r="B95" s="108"/>
      <c r="C95" s="106"/>
      <c r="D95" s="107"/>
      <c r="E95" s="106"/>
      <c r="F95" s="106"/>
      <c r="G95" s="106"/>
      <c r="H95" s="106"/>
    </row>
    <row r="96" spans="2:8" s="22" customFormat="1" ht="42" customHeight="1" x14ac:dyDescent="0.25">
      <c r="B96" s="108"/>
      <c r="C96" s="106"/>
      <c r="D96" s="107"/>
      <c r="E96" s="106"/>
      <c r="F96" s="106"/>
      <c r="G96" s="106"/>
      <c r="H96" s="106"/>
    </row>
    <row r="97" spans="2:8" s="22" customFormat="1" ht="42" customHeight="1" x14ac:dyDescent="0.25">
      <c r="B97" s="108"/>
      <c r="C97" s="106"/>
      <c r="D97" s="107"/>
      <c r="E97" s="106"/>
      <c r="F97" s="106"/>
      <c r="G97" s="106"/>
      <c r="H97" s="106"/>
    </row>
    <row r="98" spans="2:8" s="22" customFormat="1" ht="42" customHeight="1" x14ac:dyDescent="0.25">
      <c r="B98" s="108"/>
      <c r="C98" s="106"/>
      <c r="D98" s="107"/>
      <c r="E98" s="106"/>
      <c r="F98" s="106"/>
      <c r="G98" s="106"/>
      <c r="H98" s="106"/>
    </row>
    <row r="99" spans="2:8" s="22" customFormat="1" ht="42" customHeight="1" x14ac:dyDescent="0.25">
      <c r="B99" s="108"/>
      <c r="C99" s="106"/>
      <c r="D99" s="107"/>
      <c r="E99" s="106"/>
      <c r="F99" s="106"/>
      <c r="G99" s="106"/>
      <c r="H99" s="106"/>
    </row>
    <row r="100" spans="2:8" s="22" customFormat="1" ht="42" customHeight="1" x14ac:dyDescent="0.25">
      <c r="B100" s="108"/>
      <c r="C100" s="106"/>
      <c r="D100" s="107"/>
      <c r="E100" s="106"/>
      <c r="F100" s="106"/>
      <c r="G100" s="106"/>
      <c r="H100" s="106"/>
    </row>
    <row r="101" spans="2:8" s="22" customFormat="1" ht="42" customHeight="1" x14ac:dyDescent="0.25">
      <c r="B101" s="108"/>
      <c r="C101" s="106"/>
      <c r="D101" s="107"/>
      <c r="E101" s="106"/>
      <c r="F101" s="106"/>
      <c r="G101" s="106"/>
      <c r="H101" s="106"/>
    </row>
    <row r="102" spans="2:8" s="22" customFormat="1" ht="42" customHeight="1" x14ac:dyDescent="0.25">
      <c r="B102" s="108"/>
      <c r="C102" s="106"/>
      <c r="D102" s="107"/>
      <c r="E102" s="106"/>
      <c r="F102" s="106"/>
      <c r="G102" s="106"/>
      <c r="H102" s="106"/>
    </row>
    <row r="103" spans="2:8" s="22" customFormat="1" ht="42" customHeight="1" x14ac:dyDescent="0.25">
      <c r="B103" s="108"/>
      <c r="C103" s="106"/>
      <c r="D103" s="107"/>
      <c r="E103" s="106"/>
      <c r="F103" s="106"/>
      <c r="G103" s="106"/>
      <c r="H103" s="106"/>
    </row>
    <row r="104" spans="2:8" s="22" customFormat="1" ht="42" customHeight="1" x14ac:dyDescent="0.25">
      <c r="B104" s="108"/>
      <c r="C104" s="106"/>
      <c r="D104" s="107"/>
      <c r="E104" s="106"/>
      <c r="F104" s="106"/>
      <c r="G104" s="106"/>
      <c r="H104" s="106"/>
    </row>
    <row r="105" spans="2:8" s="22" customFormat="1" ht="42" customHeight="1" x14ac:dyDescent="0.25">
      <c r="B105" s="108"/>
      <c r="C105" s="106"/>
      <c r="D105" s="107"/>
      <c r="E105" s="106"/>
      <c r="F105" s="106"/>
      <c r="G105" s="106"/>
      <c r="H105" s="106"/>
    </row>
    <row r="106" spans="2:8" s="22" customFormat="1" ht="42" customHeight="1" x14ac:dyDescent="0.25">
      <c r="B106" s="108"/>
      <c r="C106" s="106"/>
      <c r="D106" s="107"/>
      <c r="E106" s="106"/>
      <c r="F106" s="106"/>
      <c r="G106" s="106"/>
      <c r="H106" s="106"/>
    </row>
    <row r="107" spans="2:8" s="22" customFormat="1" ht="42" customHeight="1" x14ac:dyDescent="0.25">
      <c r="B107" s="108"/>
      <c r="C107" s="106"/>
      <c r="D107" s="107"/>
      <c r="E107" s="106"/>
      <c r="F107" s="106"/>
      <c r="G107" s="106"/>
      <c r="H107" s="106"/>
    </row>
    <row r="108" spans="2:8" s="22" customFormat="1" ht="42" customHeight="1" x14ac:dyDescent="0.25">
      <c r="B108" s="108"/>
      <c r="C108" s="106"/>
      <c r="D108" s="107"/>
      <c r="E108" s="106"/>
      <c r="F108" s="106"/>
      <c r="G108" s="106"/>
      <c r="H108" s="106"/>
    </row>
    <row r="109" spans="2:8" s="22" customFormat="1" ht="42" customHeight="1" x14ac:dyDescent="0.25">
      <c r="B109" s="108"/>
      <c r="C109" s="106"/>
      <c r="D109" s="107"/>
      <c r="E109" s="106"/>
      <c r="F109" s="106"/>
      <c r="G109" s="106"/>
      <c r="H109" s="106"/>
    </row>
    <row r="110" spans="2:8" x14ac:dyDescent="0.3">
      <c r="D110" s="347" t="s">
        <v>498</v>
      </c>
    </row>
    <row r="111" spans="2:8" x14ac:dyDescent="0.3">
      <c r="D111" s="342">
        <f>COUNTIF(D10:D109,"S3")</f>
        <v>0</v>
      </c>
    </row>
  </sheetData>
  <mergeCells count="9">
    <mergeCell ref="A4:H4"/>
    <mergeCell ref="B5:H5"/>
    <mergeCell ref="B7:B8"/>
    <mergeCell ref="C7:C8"/>
    <mergeCell ref="D7:D8"/>
    <mergeCell ref="H7:H8"/>
    <mergeCell ref="E7:E8"/>
    <mergeCell ref="G7:G8"/>
    <mergeCell ref="F7:F8"/>
  </mergeCells>
  <dataValidations count="1">
    <dataValidation type="list" allowBlank="1" showInputMessage="1" showErrorMessage="1" sqref="D10:D109">
      <formula1>"S2, S3"</formula1>
    </dataValidation>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E108"/>
  <sheetViews>
    <sheetView workbookViewId="0"/>
  </sheetViews>
  <sheetFormatPr defaultColWidth="10.875" defaultRowHeight="18.75" x14ac:dyDescent="0.3"/>
  <cols>
    <col min="1" max="1" width="6.875" style="5" customWidth="1"/>
    <col min="2" max="2" width="5.625" style="5" customWidth="1"/>
    <col min="3" max="3" width="43.375" style="29" customWidth="1"/>
    <col min="4" max="4" width="60.875" style="29" customWidth="1"/>
    <col min="5" max="5" width="33" style="29" customWidth="1"/>
    <col min="6" max="16384" width="10.875" style="5"/>
  </cols>
  <sheetData>
    <row r="4" spans="1:5" ht="36" customHeight="1" x14ac:dyDescent="0.3">
      <c r="A4" s="404" t="s">
        <v>503</v>
      </c>
      <c r="B4" s="404"/>
      <c r="C4" s="404"/>
      <c r="D4" s="404"/>
      <c r="E4" s="404"/>
    </row>
    <row r="5" spans="1:5" ht="33" customHeight="1" x14ac:dyDescent="0.3">
      <c r="A5" s="204" t="s">
        <v>148</v>
      </c>
      <c r="B5" s="438" t="s">
        <v>289</v>
      </c>
      <c r="C5" s="438"/>
      <c r="D5" s="438"/>
      <c r="E5" s="438"/>
    </row>
    <row r="6" spans="1:5" ht="18" customHeight="1" x14ac:dyDescent="0.3">
      <c r="B6" s="426" t="s">
        <v>42</v>
      </c>
      <c r="C6" s="430" t="s">
        <v>169</v>
      </c>
      <c r="D6" s="430" t="s">
        <v>170</v>
      </c>
      <c r="E6" s="430" t="s">
        <v>375</v>
      </c>
    </row>
    <row r="7" spans="1:5" x14ac:dyDescent="0.3">
      <c r="A7" s="39"/>
      <c r="B7" s="427"/>
      <c r="C7" s="431"/>
      <c r="D7" s="431"/>
      <c r="E7" s="431"/>
    </row>
    <row r="8" spans="1:5" x14ac:dyDescent="0.3">
      <c r="A8" s="39"/>
      <c r="B8" s="43" t="s">
        <v>52</v>
      </c>
      <c r="C8" s="43" t="s">
        <v>53</v>
      </c>
      <c r="D8" s="44" t="s">
        <v>55</v>
      </c>
      <c r="E8" s="44" t="s">
        <v>56</v>
      </c>
    </row>
    <row r="9" spans="1:5" s="22" customFormat="1" ht="45" customHeight="1" x14ac:dyDescent="0.25">
      <c r="B9" s="108"/>
      <c r="C9" s="106"/>
      <c r="D9" s="106"/>
      <c r="E9" s="106"/>
    </row>
    <row r="10" spans="1:5" s="22" customFormat="1" ht="45" customHeight="1" x14ac:dyDescent="0.25">
      <c r="B10" s="108"/>
      <c r="C10" s="106"/>
      <c r="D10" s="106"/>
      <c r="E10" s="106"/>
    </row>
    <row r="11" spans="1:5" s="22" customFormat="1" ht="45" customHeight="1" x14ac:dyDescent="0.25">
      <c r="B11" s="108"/>
      <c r="C11" s="106"/>
      <c r="D11" s="106"/>
      <c r="E11" s="106"/>
    </row>
    <row r="12" spans="1:5" s="22" customFormat="1" ht="45" customHeight="1" x14ac:dyDescent="0.25">
      <c r="B12" s="108"/>
      <c r="C12" s="106"/>
      <c r="D12" s="106"/>
      <c r="E12" s="106"/>
    </row>
    <row r="13" spans="1:5" s="22" customFormat="1" ht="45" customHeight="1" x14ac:dyDescent="0.25">
      <c r="B13" s="108"/>
      <c r="C13" s="106"/>
      <c r="D13" s="106"/>
      <c r="E13" s="106"/>
    </row>
    <row r="14" spans="1:5" s="22" customFormat="1" ht="45" customHeight="1" x14ac:dyDescent="0.25">
      <c r="B14" s="108"/>
      <c r="C14" s="106"/>
      <c r="D14" s="106"/>
      <c r="E14" s="106"/>
    </row>
    <row r="15" spans="1:5" s="22" customFormat="1" ht="45" customHeight="1" x14ac:dyDescent="0.25">
      <c r="B15" s="108"/>
      <c r="C15" s="106"/>
      <c r="D15" s="106"/>
      <c r="E15" s="106"/>
    </row>
    <row r="16" spans="1:5" s="22" customFormat="1" ht="45" customHeight="1" x14ac:dyDescent="0.25">
      <c r="B16" s="108"/>
      <c r="C16" s="106"/>
      <c r="D16" s="106"/>
      <c r="E16" s="106"/>
    </row>
    <row r="17" spans="2:5" s="22" customFormat="1" ht="45" customHeight="1" x14ac:dyDescent="0.25">
      <c r="B17" s="108"/>
      <c r="C17" s="106"/>
      <c r="D17" s="106"/>
      <c r="E17" s="106"/>
    </row>
    <row r="18" spans="2:5" s="22" customFormat="1" ht="45" customHeight="1" x14ac:dyDescent="0.25">
      <c r="B18" s="108"/>
      <c r="C18" s="106"/>
      <c r="D18" s="106"/>
      <c r="E18" s="106"/>
    </row>
    <row r="19" spans="2:5" s="22" customFormat="1" ht="45" customHeight="1" x14ac:dyDescent="0.25">
      <c r="B19" s="108"/>
      <c r="C19" s="106"/>
      <c r="D19" s="106"/>
      <c r="E19" s="106"/>
    </row>
    <row r="20" spans="2:5" s="22" customFormat="1" ht="45" customHeight="1" x14ac:dyDescent="0.25">
      <c r="B20" s="108"/>
      <c r="C20" s="106"/>
      <c r="D20" s="106"/>
      <c r="E20" s="106"/>
    </row>
    <row r="21" spans="2:5" s="22" customFormat="1" ht="45" customHeight="1" x14ac:dyDescent="0.25">
      <c r="B21" s="108"/>
      <c r="C21" s="106"/>
      <c r="D21" s="106"/>
      <c r="E21" s="106"/>
    </row>
    <row r="22" spans="2:5" s="22" customFormat="1" ht="45" customHeight="1" x14ac:dyDescent="0.25">
      <c r="B22" s="108"/>
      <c r="C22" s="106"/>
      <c r="D22" s="106"/>
      <c r="E22" s="106"/>
    </row>
    <row r="23" spans="2:5" s="22" customFormat="1" ht="45" customHeight="1" x14ac:dyDescent="0.25">
      <c r="B23" s="108"/>
      <c r="C23" s="106"/>
      <c r="D23" s="106"/>
      <c r="E23" s="106"/>
    </row>
    <row r="24" spans="2:5" s="22" customFormat="1" ht="45" customHeight="1" x14ac:dyDescent="0.25">
      <c r="B24" s="108"/>
      <c r="C24" s="106"/>
      <c r="D24" s="106"/>
      <c r="E24" s="106"/>
    </row>
    <row r="25" spans="2:5" s="22" customFormat="1" ht="45" customHeight="1" x14ac:dyDescent="0.25">
      <c r="B25" s="108"/>
      <c r="C25" s="106"/>
      <c r="D25" s="106"/>
      <c r="E25" s="106"/>
    </row>
    <row r="26" spans="2:5" s="22" customFormat="1" ht="45" customHeight="1" x14ac:dyDescent="0.25">
      <c r="B26" s="108"/>
      <c r="C26" s="106"/>
      <c r="D26" s="106"/>
      <c r="E26" s="106"/>
    </row>
    <row r="27" spans="2:5" s="22" customFormat="1" ht="45" customHeight="1" x14ac:dyDescent="0.25">
      <c r="B27" s="108"/>
      <c r="C27" s="106"/>
      <c r="D27" s="106"/>
      <c r="E27" s="106"/>
    </row>
    <row r="28" spans="2:5" s="22" customFormat="1" ht="45" customHeight="1" x14ac:dyDescent="0.25">
      <c r="B28" s="108"/>
      <c r="C28" s="106"/>
      <c r="D28" s="106"/>
      <c r="E28" s="106"/>
    </row>
    <row r="29" spans="2:5" s="22" customFormat="1" ht="45" customHeight="1" x14ac:dyDescent="0.25">
      <c r="B29" s="108"/>
      <c r="C29" s="106"/>
      <c r="D29" s="106"/>
      <c r="E29" s="106"/>
    </row>
    <row r="30" spans="2:5" s="22" customFormat="1" ht="45" customHeight="1" x14ac:dyDescent="0.25">
      <c r="B30" s="108"/>
      <c r="C30" s="106"/>
      <c r="D30" s="106"/>
      <c r="E30" s="106"/>
    </row>
    <row r="31" spans="2:5" s="22" customFormat="1" ht="45" customHeight="1" x14ac:dyDescent="0.25">
      <c r="B31" s="108"/>
      <c r="C31" s="106"/>
      <c r="D31" s="106"/>
      <c r="E31" s="106"/>
    </row>
    <row r="32" spans="2:5" s="22" customFormat="1" ht="45" customHeight="1" x14ac:dyDescent="0.25">
      <c r="B32" s="108"/>
      <c r="C32" s="106"/>
      <c r="D32" s="106"/>
      <c r="E32" s="106"/>
    </row>
    <row r="33" spans="2:5" s="22" customFormat="1" ht="45" customHeight="1" x14ac:dyDescent="0.25">
      <c r="B33" s="108"/>
      <c r="C33" s="106"/>
      <c r="D33" s="106"/>
      <c r="E33" s="106"/>
    </row>
    <row r="34" spans="2:5" s="22" customFormat="1" ht="45" customHeight="1" x14ac:dyDescent="0.25">
      <c r="B34" s="108"/>
      <c r="C34" s="106"/>
      <c r="D34" s="106"/>
      <c r="E34" s="106"/>
    </row>
    <row r="35" spans="2:5" s="22" customFormat="1" ht="45" customHeight="1" x14ac:dyDescent="0.25">
      <c r="B35" s="108"/>
      <c r="C35" s="106"/>
      <c r="D35" s="106"/>
      <c r="E35" s="106"/>
    </row>
    <row r="36" spans="2:5" s="22" customFormat="1" ht="45" customHeight="1" x14ac:dyDescent="0.25">
      <c r="B36" s="108"/>
      <c r="C36" s="106"/>
      <c r="D36" s="106"/>
      <c r="E36" s="106"/>
    </row>
    <row r="37" spans="2:5" s="22" customFormat="1" ht="45" customHeight="1" x14ac:dyDescent="0.25">
      <c r="B37" s="108"/>
      <c r="C37" s="106"/>
      <c r="D37" s="106"/>
      <c r="E37" s="106"/>
    </row>
    <row r="38" spans="2:5" s="22" customFormat="1" ht="45" customHeight="1" x14ac:dyDescent="0.25">
      <c r="B38" s="108"/>
      <c r="C38" s="106"/>
      <c r="D38" s="106"/>
      <c r="E38" s="106"/>
    </row>
    <row r="39" spans="2:5" s="22" customFormat="1" ht="45" customHeight="1" x14ac:dyDescent="0.25">
      <c r="B39" s="108"/>
      <c r="C39" s="106"/>
      <c r="D39" s="106"/>
      <c r="E39" s="106"/>
    </row>
    <row r="40" spans="2:5" s="22" customFormat="1" ht="45" customHeight="1" x14ac:dyDescent="0.25">
      <c r="B40" s="108"/>
      <c r="C40" s="106"/>
      <c r="D40" s="106"/>
      <c r="E40" s="106"/>
    </row>
    <row r="41" spans="2:5" s="22" customFormat="1" ht="45" customHeight="1" x14ac:dyDescent="0.25">
      <c r="B41" s="108"/>
      <c r="C41" s="106"/>
      <c r="D41" s="106"/>
      <c r="E41" s="106"/>
    </row>
    <row r="42" spans="2:5" s="22" customFormat="1" ht="45" customHeight="1" x14ac:dyDescent="0.25">
      <c r="B42" s="108"/>
      <c r="C42" s="106"/>
      <c r="D42" s="106"/>
      <c r="E42" s="106"/>
    </row>
    <row r="43" spans="2:5" s="22" customFormat="1" ht="45" customHeight="1" x14ac:dyDescent="0.25">
      <c r="B43" s="108"/>
      <c r="C43" s="106"/>
      <c r="D43" s="106"/>
      <c r="E43" s="106"/>
    </row>
    <row r="44" spans="2:5" s="22" customFormat="1" ht="45" customHeight="1" x14ac:dyDescent="0.25">
      <c r="B44" s="108"/>
      <c r="C44" s="106"/>
      <c r="D44" s="106"/>
      <c r="E44" s="106"/>
    </row>
    <row r="45" spans="2:5" s="22" customFormat="1" ht="45" customHeight="1" x14ac:dyDescent="0.25">
      <c r="B45" s="108"/>
      <c r="C45" s="106"/>
      <c r="D45" s="106"/>
      <c r="E45" s="106"/>
    </row>
    <row r="46" spans="2:5" s="22" customFormat="1" ht="45" customHeight="1" x14ac:dyDescent="0.25">
      <c r="B46" s="108"/>
      <c r="C46" s="106"/>
      <c r="D46" s="106"/>
      <c r="E46" s="106"/>
    </row>
    <row r="47" spans="2:5" s="22" customFormat="1" ht="45" customHeight="1" x14ac:dyDescent="0.25">
      <c r="B47" s="108"/>
      <c r="C47" s="106"/>
      <c r="D47" s="106"/>
      <c r="E47" s="106"/>
    </row>
    <row r="48" spans="2:5" s="22" customFormat="1" ht="45" customHeight="1" x14ac:dyDescent="0.25">
      <c r="B48" s="108"/>
      <c r="C48" s="106"/>
      <c r="D48" s="106"/>
      <c r="E48" s="106"/>
    </row>
    <row r="49" spans="2:5" s="22" customFormat="1" ht="45" customHeight="1" x14ac:dyDescent="0.25">
      <c r="B49" s="108"/>
      <c r="C49" s="106"/>
      <c r="D49" s="106"/>
      <c r="E49" s="106"/>
    </row>
    <row r="50" spans="2:5" s="22" customFormat="1" ht="45" customHeight="1" x14ac:dyDescent="0.25">
      <c r="B50" s="108"/>
      <c r="C50" s="106"/>
      <c r="D50" s="106"/>
      <c r="E50" s="106"/>
    </row>
    <row r="51" spans="2:5" s="22" customFormat="1" ht="45" customHeight="1" x14ac:dyDescent="0.25">
      <c r="B51" s="108"/>
      <c r="C51" s="106"/>
      <c r="D51" s="106"/>
      <c r="E51" s="106"/>
    </row>
    <row r="52" spans="2:5" s="22" customFormat="1" ht="45" customHeight="1" x14ac:dyDescent="0.25">
      <c r="B52" s="108"/>
      <c r="C52" s="106"/>
      <c r="D52" s="106"/>
      <c r="E52" s="106"/>
    </row>
    <row r="53" spans="2:5" s="22" customFormat="1" ht="45" customHeight="1" x14ac:dyDescent="0.25">
      <c r="B53" s="108"/>
      <c r="C53" s="106"/>
      <c r="D53" s="106"/>
      <c r="E53" s="106"/>
    </row>
    <row r="54" spans="2:5" s="22" customFormat="1" ht="45" customHeight="1" x14ac:dyDescent="0.25">
      <c r="B54" s="108"/>
      <c r="C54" s="106"/>
      <c r="D54" s="106"/>
      <c r="E54" s="106"/>
    </row>
    <row r="55" spans="2:5" s="22" customFormat="1" ht="45" customHeight="1" x14ac:dyDescent="0.25">
      <c r="B55" s="108"/>
      <c r="C55" s="106"/>
      <c r="D55" s="106"/>
      <c r="E55" s="106"/>
    </row>
    <row r="56" spans="2:5" s="22" customFormat="1" ht="45" customHeight="1" x14ac:dyDescent="0.25">
      <c r="B56" s="108"/>
      <c r="C56" s="106"/>
      <c r="D56" s="106"/>
      <c r="E56" s="106"/>
    </row>
    <row r="57" spans="2:5" s="22" customFormat="1" ht="45" customHeight="1" x14ac:dyDescent="0.25">
      <c r="B57" s="108"/>
      <c r="C57" s="106"/>
      <c r="D57" s="106"/>
      <c r="E57" s="106"/>
    </row>
    <row r="58" spans="2:5" s="22" customFormat="1" ht="45" customHeight="1" x14ac:dyDescent="0.25">
      <c r="B58" s="108"/>
      <c r="C58" s="106"/>
      <c r="D58" s="106"/>
      <c r="E58" s="106"/>
    </row>
    <row r="59" spans="2:5" s="22" customFormat="1" ht="45" customHeight="1" x14ac:dyDescent="0.25">
      <c r="B59" s="108"/>
      <c r="C59" s="106"/>
      <c r="D59" s="106"/>
      <c r="E59" s="106"/>
    </row>
    <row r="60" spans="2:5" s="22" customFormat="1" ht="45" customHeight="1" x14ac:dyDescent="0.25">
      <c r="B60" s="108"/>
      <c r="C60" s="106"/>
      <c r="D60" s="106"/>
      <c r="E60" s="106"/>
    </row>
    <row r="61" spans="2:5" s="22" customFormat="1" ht="45" customHeight="1" x14ac:dyDescent="0.25">
      <c r="B61" s="108"/>
      <c r="C61" s="106"/>
      <c r="D61" s="106"/>
      <c r="E61" s="106"/>
    </row>
    <row r="62" spans="2:5" s="22" customFormat="1" ht="45" customHeight="1" x14ac:dyDescent="0.25">
      <c r="B62" s="108"/>
      <c r="C62" s="106"/>
      <c r="D62" s="106"/>
      <c r="E62" s="106"/>
    </row>
    <row r="63" spans="2:5" s="22" customFormat="1" ht="45" customHeight="1" x14ac:dyDescent="0.25">
      <c r="B63" s="108"/>
      <c r="C63" s="106"/>
      <c r="D63" s="106"/>
      <c r="E63" s="106"/>
    </row>
    <row r="64" spans="2:5" s="22" customFormat="1" ht="45" customHeight="1" x14ac:dyDescent="0.25">
      <c r="B64" s="108"/>
      <c r="C64" s="106"/>
      <c r="D64" s="106"/>
      <c r="E64" s="106"/>
    </row>
    <row r="65" spans="2:5" s="22" customFormat="1" ht="45" customHeight="1" x14ac:dyDescent="0.25">
      <c r="B65" s="108"/>
      <c r="C65" s="106"/>
      <c r="D65" s="106"/>
      <c r="E65" s="106"/>
    </row>
    <row r="66" spans="2:5" s="22" customFormat="1" ht="45" customHeight="1" x14ac:dyDescent="0.25">
      <c r="B66" s="108"/>
      <c r="C66" s="106"/>
      <c r="D66" s="106"/>
      <c r="E66" s="106"/>
    </row>
    <row r="67" spans="2:5" s="22" customFormat="1" ht="45" customHeight="1" x14ac:dyDescent="0.25">
      <c r="B67" s="108"/>
      <c r="C67" s="106"/>
      <c r="D67" s="106"/>
      <c r="E67" s="106"/>
    </row>
    <row r="68" spans="2:5" s="22" customFormat="1" ht="45" customHeight="1" x14ac:dyDescent="0.25">
      <c r="B68" s="108"/>
      <c r="C68" s="106"/>
      <c r="D68" s="106"/>
      <c r="E68" s="106"/>
    </row>
    <row r="69" spans="2:5" s="22" customFormat="1" ht="45" customHeight="1" x14ac:dyDescent="0.25">
      <c r="B69" s="108"/>
      <c r="C69" s="106"/>
      <c r="D69" s="106"/>
      <c r="E69" s="106"/>
    </row>
    <row r="70" spans="2:5" s="22" customFormat="1" ht="45" customHeight="1" x14ac:dyDescent="0.25">
      <c r="B70" s="108"/>
      <c r="C70" s="106"/>
      <c r="D70" s="106"/>
      <c r="E70" s="106"/>
    </row>
    <row r="71" spans="2:5" s="22" customFormat="1" ht="45" customHeight="1" x14ac:dyDescent="0.25">
      <c r="B71" s="108"/>
      <c r="C71" s="106"/>
      <c r="D71" s="106"/>
      <c r="E71" s="106"/>
    </row>
    <row r="72" spans="2:5" s="22" customFormat="1" ht="45" customHeight="1" x14ac:dyDescent="0.25">
      <c r="B72" s="108"/>
      <c r="C72" s="106"/>
      <c r="D72" s="106"/>
      <c r="E72" s="106"/>
    </row>
    <row r="73" spans="2:5" s="22" customFormat="1" ht="45" customHeight="1" x14ac:dyDescent="0.25">
      <c r="B73" s="108"/>
      <c r="C73" s="106"/>
      <c r="D73" s="106"/>
      <c r="E73" s="106"/>
    </row>
    <row r="74" spans="2:5" s="22" customFormat="1" ht="45" customHeight="1" x14ac:dyDescent="0.25">
      <c r="B74" s="108"/>
      <c r="C74" s="106"/>
      <c r="D74" s="106"/>
      <c r="E74" s="106"/>
    </row>
    <row r="75" spans="2:5" s="22" customFormat="1" ht="45" customHeight="1" x14ac:dyDescent="0.25">
      <c r="B75" s="108"/>
      <c r="C75" s="106"/>
      <c r="D75" s="106"/>
      <c r="E75" s="106"/>
    </row>
    <row r="76" spans="2:5" s="22" customFormat="1" ht="45" customHeight="1" x14ac:dyDescent="0.25">
      <c r="B76" s="108"/>
      <c r="C76" s="106"/>
      <c r="D76" s="106"/>
      <c r="E76" s="106"/>
    </row>
    <row r="77" spans="2:5" s="22" customFormat="1" ht="45" customHeight="1" x14ac:dyDescent="0.25">
      <c r="B77" s="108"/>
      <c r="C77" s="106"/>
      <c r="D77" s="106"/>
      <c r="E77" s="106"/>
    </row>
    <row r="78" spans="2:5" s="22" customFormat="1" ht="45" customHeight="1" x14ac:dyDescent="0.25">
      <c r="B78" s="108"/>
      <c r="C78" s="106"/>
      <c r="D78" s="106"/>
      <c r="E78" s="106"/>
    </row>
    <row r="79" spans="2:5" s="22" customFormat="1" ht="45" customHeight="1" x14ac:dyDescent="0.25">
      <c r="B79" s="108"/>
      <c r="C79" s="106"/>
      <c r="D79" s="106"/>
      <c r="E79" s="106"/>
    </row>
    <row r="80" spans="2:5" s="22" customFormat="1" ht="45" customHeight="1" x14ac:dyDescent="0.25">
      <c r="B80" s="108"/>
      <c r="C80" s="106"/>
      <c r="D80" s="106"/>
      <c r="E80" s="106"/>
    </row>
    <row r="81" spans="2:5" s="22" customFormat="1" ht="45" customHeight="1" x14ac:dyDescent="0.25">
      <c r="B81" s="108"/>
      <c r="C81" s="106"/>
      <c r="D81" s="106"/>
      <c r="E81" s="106"/>
    </row>
    <row r="82" spans="2:5" s="22" customFormat="1" ht="45" customHeight="1" x14ac:dyDescent="0.25">
      <c r="B82" s="108"/>
      <c r="C82" s="106"/>
      <c r="D82" s="106"/>
      <c r="E82" s="106"/>
    </row>
    <row r="83" spans="2:5" s="22" customFormat="1" ht="45" customHeight="1" x14ac:dyDescent="0.25">
      <c r="B83" s="108"/>
      <c r="C83" s="106"/>
      <c r="D83" s="106"/>
      <c r="E83" s="106"/>
    </row>
    <row r="84" spans="2:5" s="22" customFormat="1" ht="45" customHeight="1" x14ac:dyDescent="0.25">
      <c r="B84" s="108"/>
      <c r="C84" s="106"/>
      <c r="D84" s="106"/>
      <c r="E84" s="106"/>
    </row>
    <row r="85" spans="2:5" s="22" customFormat="1" ht="45" customHeight="1" x14ac:dyDescent="0.25">
      <c r="B85" s="108"/>
      <c r="C85" s="106"/>
      <c r="D85" s="106"/>
      <c r="E85" s="106"/>
    </row>
    <row r="86" spans="2:5" s="22" customFormat="1" ht="45" customHeight="1" x14ac:dyDescent="0.25">
      <c r="B86" s="108"/>
      <c r="C86" s="106"/>
      <c r="D86" s="106"/>
      <c r="E86" s="106"/>
    </row>
    <row r="87" spans="2:5" s="22" customFormat="1" ht="45" customHeight="1" x14ac:dyDescent="0.25">
      <c r="B87" s="108"/>
      <c r="C87" s="106"/>
      <c r="D87" s="106"/>
      <c r="E87" s="106"/>
    </row>
    <row r="88" spans="2:5" s="22" customFormat="1" ht="45" customHeight="1" x14ac:dyDescent="0.25">
      <c r="B88" s="108"/>
      <c r="C88" s="106"/>
      <c r="D88" s="106"/>
      <c r="E88" s="106"/>
    </row>
    <row r="89" spans="2:5" s="22" customFormat="1" ht="45" customHeight="1" x14ac:dyDescent="0.25">
      <c r="B89" s="108"/>
      <c r="C89" s="106"/>
      <c r="D89" s="106"/>
      <c r="E89" s="106"/>
    </row>
    <row r="90" spans="2:5" s="22" customFormat="1" ht="45" customHeight="1" x14ac:dyDescent="0.25">
      <c r="B90" s="108"/>
      <c r="C90" s="106"/>
      <c r="D90" s="106"/>
      <c r="E90" s="106"/>
    </row>
    <row r="91" spans="2:5" s="22" customFormat="1" ht="45" customHeight="1" x14ac:dyDescent="0.25">
      <c r="B91" s="108"/>
      <c r="C91" s="106"/>
      <c r="D91" s="106"/>
      <c r="E91" s="106"/>
    </row>
    <row r="92" spans="2:5" s="22" customFormat="1" ht="45" customHeight="1" x14ac:dyDescent="0.25">
      <c r="B92" s="108"/>
      <c r="C92" s="106"/>
      <c r="D92" s="106"/>
      <c r="E92" s="106"/>
    </row>
    <row r="93" spans="2:5" s="22" customFormat="1" ht="45" customHeight="1" x14ac:dyDescent="0.25">
      <c r="B93" s="108"/>
      <c r="C93" s="106"/>
      <c r="D93" s="106"/>
      <c r="E93" s="106"/>
    </row>
    <row r="94" spans="2:5" s="22" customFormat="1" ht="45" customHeight="1" x14ac:dyDescent="0.25">
      <c r="B94" s="108"/>
      <c r="C94" s="106"/>
      <c r="D94" s="106"/>
      <c r="E94" s="106"/>
    </row>
    <row r="95" spans="2:5" s="22" customFormat="1" ht="45" customHeight="1" x14ac:dyDescent="0.25">
      <c r="B95" s="108"/>
      <c r="C95" s="106"/>
      <c r="D95" s="106"/>
      <c r="E95" s="106"/>
    </row>
    <row r="96" spans="2:5" s="22" customFormat="1" ht="45" customHeight="1" x14ac:dyDescent="0.25">
      <c r="B96" s="108"/>
      <c r="C96" s="106"/>
      <c r="D96" s="106"/>
      <c r="E96" s="106"/>
    </row>
    <row r="97" spans="2:5" s="22" customFormat="1" ht="45" customHeight="1" x14ac:dyDescent="0.25">
      <c r="B97" s="108"/>
      <c r="C97" s="106"/>
      <c r="D97" s="106"/>
      <c r="E97" s="106"/>
    </row>
    <row r="98" spans="2:5" s="22" customFormat="1" ht="45" customHeight="1" x14ac:dyDescent="0.25">
      <c r="B98" s="108"/>
      <c r="C98" s="106"/>
      <c r="D98" s="106"/>
      <c r="E98" s="106"/>
    </row>
    <row r="99" spans="2:5" s="22" customFormat="1" ht="45" customHeight="1" x14ac:dyDescent="0.25">
      <c r="B99" s="108"/>
      <c r="C99" s="106"/>
      <c r="D99" s="106"/>
      <c r="E99" s="106"/>
    </row>
    <row r="100" spans="2:5" s="22" customFormat="1" ht="45" customHeight="1" x14ac:dyDescent="0.25">
      <c r="B100" s="108"/>
      <c r="C100" s="106"/>
      <c r="D100" s="106"/>
      <c r="E100" s="106"/>
    </row>
    <row r="101" spans="2:5" s="22" customFormat="1" ht="45" customHeight="1" x14ac:dyDescent="0.25">
      <c r="B101" s="108"/>
      <c r="C101" s="106"/>
      <c r="D101" s="106"/>
      <c r="E101" s="106"/>
    </row>
    <row r="102" spans="2:5" s="22" customFormat="1" ht="45" customHeight="1" x14ac:dyDescent="0.25">
      <c r="B102" s="108"/>
      <c r="C102" s="106"/>
      <c r="D102" s="106"/>
      <c r="E102" s="106"/>
    </row>
    <row r="103" spans="2:5" s="22" customFormat="1" ht="45" customHeight="1" x14ac:dyDescent="0.25">
      <c r="B103" s="108"/>
      <c r="C103" s="106"/>
      <c r="D103" s="106"/>
      <c r="E103" s="106"/>
    </row>
    <row r="104" spans="2:5" s="22" customFormat="1" ht="45" customHeight="1" x14ac:dyDescent="0.25">
      <c r="B104" s="108"/>
      <c r="C104" s="106"/>
      <c r="D104" s="106"/>
      <c r="E104" s="106"/>
    </row>
    <row r="105" spans="2:5" s="22" customFormat="1" ht="45" customHeight="1" x14ac:dyDescent="0.25">
      <c r="B105" s="108"/>
      <c r="C105" s="106"/>
      <c r="D105" s="106"/>
      <c r="E105" s="106"/>
    </row>
    <row r="106" spans="2:5" s="22" customFormat="1" ht="45" customHeight="1" x14ac:dyDescent="0.25">
      <c r="B106" s="108"/>
      <c r="C106" s="106"/>
      <c r="D106" s="106"/>
      <c r="E106" s="106"/>
    </row>
    <row r="107" spans="2:5" s="22" customFormat="1" ht="45" customHeight="1" x14ac:dyDescent="0.25">
      <c r="B107" s="108"/>
      <c r="C107" s="106"/>
      <c r="D107" s="106"/>
      <c r="E107" s="106"/>
    </row>
    <row r="108" spans="2:5" s="22" customFormat="1" ht="45" customHeight="1" x14ac:dyDescent="0.25">
      <c r="B108" s="108"/>
      <c r="C108" s="106"/>
      <c r="D108" s="106"/>
      <c r="E108" s="106"/>
    </row>
  </sheetData>
  <mergeCells count="6">
    <mergeCell ref="D6:D7"/>
    <mergeCell ref="A4:E4"/>
    <mergeCell ref="B6:B7"/>
    <mergeCell ref="C6:C7"/>
    <mergeCell ref="E6:E7"/>
    <mergeCell ref="B5:E5"/>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H111"/>
  <sheetViews>
    <sheetView workbookViewId="0"/>
  </sheetViews>
  <sheetFormatPr defaultColWidth="10.875" defaultRowHeight="18.75" x14ac:dyDescent="0.3"/>
  <cols>
    <col min="1" max="1" width="6.875" style="5" customWidth="1"/>
    <col min="2" max="2" width="6.375" style="5" customWidth="1"/>
    <col min="3" max="3" width="42.625" style="49" customWidth="1"/>
    <col min="4" max="4" width="28.375" style="49" customWidth="1"/>
    <col min="5" max="5" width="32.375" style="49" customWidth="1"/>
    <col min="6" max="6" width="12.375" style="49" customWidth="1"/>
    <col min="7" max="7" width="8.375" style="98" bestFit="1" customWidth="1"/>
    <col min="8" max="8" width="8.5" style="98" bestFit="1" customWidth="1"/>
    <col min="9" max="16384" width="10.875" style="5"/>
  </cols>
  <sheetData>
    <row r="4" spans="1:8" ht="39.950000000000003" customHeight="1" x14ac:dyDescent="0.3">
      <c r="A4" s="404" t="s">
        <v>535</v>
      </c>
      <c r="B4" s="404"/>
      <c r="C4" s="404"/>
      <c r="D4" s="404"/>
      <c r="E4" s="404"/>
      <c r="F4" s="404"/>
      <c r="G4" s="404"/>
      <c r="H4" s="404"/>
    </row>
    <row r="5" spans="1:8" ht="35.25" customHeight="1" x14ac:dyDescent="0.3">
      <c r="A5" s="204" t="s">
        <v>150</v>
      </c>
      <c r="B5" s="436" t="s">
        <v>401</v>
      </c>
      <c r="C5" s="436"/>
      <c r="D5" s="436"/>
      <c r="E5" s="436"/>
      <c r="F5" s="436"/>
      <c r="G5" s="436"/>
      <c r="H5" s="436"/>
    </row>
    <row r="6" spans="1:8" s="9" customFormat="1" ht="18" customHeight="1" x14ac:dyDescent="0.3">
      <c r="A6" s="65"/>
      <c r="B6" s="64" t="s">
        <v>137</v>
      </c>
      <c r="C6" s="436" t="s">
        <v>176</v>
      </c>
      <c r="D6" s="436"/>
      <c r="E6" s="436"/>
      <c r="F6" s="436"/>
      <c r="G6" s="436"/>
      <c r="H6" s="436"/>
    </row>
    <row r="7" spans="1:8" ht="24" customHeight="1" x14ac:dyDescent="0.3">
      <c r="A7" s="33"/>
      <c r="B7" s="64" t="s">
        <v>138</v>
      </c>
      <c r="C7" s="439" t="s">
        <v>378</v>
      </c>
      <c r="D7" s="439"/>
      <c r="E7" s="439"/>
      <c r="F7" s="439"/>
      <c r="G7" s="439"/>
      <c r="H7" s="439"/>
    </row>
    <row r="8" spans="1:8" x14ac:dyDescent="0.3">
      <c r="B8" s="426" t="s">
        <v>42</v>
      </c>
      <c r="C8" s="430" t="s">
        <v>43</v>
      </c>
      <c r="D8" s="430" t="s">
        <v>292</v>
      </c>
      <c r="E8" s="430" t="s">
        <v>174</v>
      </c>
      <c r="F8" s="430" t="s">
        <v>268</v>
      </c>
      <c r="G8" s="440" t="s">
        <v>175</v>
      </c>
      <c r="H8" s="440"/>
    </row>
    <row r="9" spans="1:8" ht="37.5" x14ac:dyDescent="0.3">
      <c r="A9" s="39"/>
      <c r="B9" s="427"/>
      <c r="C9" s="431"/>
      <c r="D9" s="431"/>
      <c r="E9" s="431"/>
      <c r="F9" s="431"/>
      <c r="G9" s="97" t="s">
        <v>290</v>
      </c>
      <c r="H9" s="97" t="s">
        <v>291</v>
      </c>
    </row>
    <row r="10" spans="1:8" x14ac:dyDescent="0.3">
      <c r="A10" s="39"/>
      <c r="B10" s="43" t="s">
        <v>52</v>
      </c>
      <c r="C10" s="43" t="s">
        <v>53</v>
      </c>
      <c r="D10" s="44" t="s">
        <v>54</v>
      </c>
      <c r="E10" s="44" t="s">
        <v>55</v>
      </c>
      <c r="F10" s="44" t="s">
        <v>56</v>
      </c>
      <c r="G10" s="44" t="s">
        <v>57</v>
      </c>
      <c r="H10" s="44" t="s">
        <v>57</v>
      </c>
    </row>
    <row r="11" spans="1:8" s="126" customFormat="1" ht="42.95" customHeight="1" x14ac:dyDescent="0.25">
      <c r="B11" s="125"/>
      <c r="C11" s="106"/>
      <c r="D11" s="106"/>
      <c r="E11" s="106"/>
      <c r="F11" s="106"/>
      <c r="G11" s="107"/>
      <c r="H11" s="107"/>
    </row>
    <row r="12" spans="1:8" s="126" customFormat="1" ht="42.95" customHeight="1" x14ac:dyDescent="0.25">
      <c r="B12" s="125"/>
      <c r="C12" s="106"/>
      <c r="D12" s="106"/>
      <c r="E12" s="106"/>
      <c r="F12" s="106"/>
      <c r="G12" s="107"/>
      <c r="H12" s="107"/>
    </row>
    <row r="13" spans="1:8" s="126" customFormat="1" ht="43.5" customHeight="1" x14ac:dyDescent="0.25">
      <c r="B13" s="125"/>
      <c r="C13" s="106"/>
      <c r="D13" s="106"/>
      <c r="E13" s="106"/>
      <c r="F13" s="106"/>
      <c r="G13" s="107"/>
      <c r="H13" s="107"/>
    </row>
    <row r="14" spans="1:8" s="126" customFormat="1" ht="43.5" customHeight="1" x14ac:dyDescent="0.25">
      <c r="B14" s="125"/>
      <c r="C14" s="106"/>
      <c r="D14" s="106"/>
      <c r="E14" s="106"/>
      <c r="F14" s="106"/>
      <c r="G14" s="107"/>
      <c r="H14" s="107"/>
    </row>
    <row r="15" spans="1:8" s="126" customFormat="1" ht="43.5" customHeight="1" x14ac:dyDescent="0.25">
      <c r="B15" s="125"/>
      <c r="C15" s="106"/>
      <c r="D15" s="106"/>
      <c r="E15" s="106"/>
      <c r="F15" s="106"/>
      <c r="G15" s="107"/>
      <c r="H15" s="107"/>
    </row>
    <row r="16" spans="1:8" s="126" customFormat="1" ht="42.95" customHeight="1" x14ac:dyDescent="0.25">
      <c r="B16" s="125"/>
      <c r="C16" s="106"/>
      <c r="D16" s="106"/>
      <c r="E16" s="106"/>
      <c r="F16" s="106"/>
      <c r="G16" s="107"/>
      <c r="H16" s="107"/>
    </row>
    <row r="17" spans="2:8" s="126" customFormat="1" ht="42.95" customHeight="1" x14ac:dyDescent="0.25">
      <c r="B17" s="125"/>
      <c r="C17" s="106"/>
      <c r="D17" s="106"/>
      <c r="E17" s="106"/>
      <c r="F17" s="106"/>
      <c r="G17" s="107"/>
      <c r="H17" s="107"/>
    </row>
    <row r="18" spans="2:8" s="126" customFormat="1" ht="42.95" customHeight="1" x14ac:dyDescent="0.25">
      <c r="B18" s="125"/>
      <c r="C18" s="106"/>
      <c r="D18" s="106"/>
      <c r="E18" s="106"/>
      <c r="F18" s="106"/>
      <c r="G18" s="107"/>
      <c r="H18" s="107"/>
    </row>
    <row r="19" spans="2:8" s="126" customFormat="1" ht="42.95" customHeight="1" x14ac:dyDescent="0.25">
      <c r="B19" s="125"/>
      <c r="C19" s="106"/>
      <c r="D19" s="106"/>
      <c r="E19" s="106"/>
      <c r="F19" s="106"/>
      <c r="G19" s="107"/>
      <c r="H19" s="107"/>
    </row>
    <row r="20" spans="2:8" s="126" customFormat="1" ht="42.95" customHeight="1" x14ac:dyDescent="0.25">
      <c r="B20" s="125"/>
      <c r="C20" s="106"/>
      <c r="D20" s="106"/>
      <c r="E20" s="106"/>
      <c r="F20" s="106"/>
      <c r="G20" s="107"/>
      <c r="H20" s="107"/>
    </row>
    <row r="21" spans="2:8" s="126" customFormat="1" ht="42.95" customHeight="1" x14ac:dyDescent="0.25">
      <c r="B21" s="125"/>
      <c r="C21" s="106"/>
      <c r="D21" s="106"/>
      <c r="E21" s="106"/>
      <c r="F21" s="106"/>
      <c r="G21" s="107"/>
      <c r="H21" s="107"/>
    </row>
    <row r="22" spans="2:8" s="126" customFormat="1" ht="42.95" customHeight="1" x14ac:dyDescent="0.25">
      <c r="B22" s="125"/>
      <c r="C22" s="106"/>
      <c r="D22" s="106"/>
      <c r="E22" s="106"/>
      <c r="F22" s="106"/>
      <c r="G22" s="107"/>
      <c r="H22" s="107"/>
    </row>
    <row r="23" spans="2:8" s="126" customFormat="1" ht="42.95" customHeight="1" x14ac:dyDescent="0.25">
      <c r="B23" s="125"/>
      <c r="C23" s="106"/>
      <c r="D23" s="106"/>
      <c r="E23" s="106"/>
      <c r="F23" s="106"/>
      <c r="G23" s="107"/>
      <c r="H23" s="107"/>
    </row>
    <row r="24" spans="2:8" s="126" customFormat="1" ht="42.95" customHeight="1" x14ac:dyDescent="0.25">
      <c r="B24" s="125"/>
      <c r="C24" s="106"/>
      <c r="D24" s="106"/>
      <c r="E24" s="106"/>
      <c r="F24" s="106"/>
      <c r="G24" s="107"/>
      <c r="H24" s="107"/>
    </row>
    <row r="25" spans="2:8" s="126" customFormat="1" ht="42.95" customHeight="1" x14ac:dyDescent="0.25">
      <c r="B25" s="125"/>
      <c r="C25" s="106"/>
      <c r="D25" s="106"/>
      <c r="E25" s="106"/>
      <c r="F25" s="106"/>
      <c r="G25" s="107"/>
      <c r="H25" s="107"/>
    </row>
    <row r="26" spans="2:8" s="126" customFormat="1" ht="42.95" customHeight="1" x14ac:dyDescent="0.25">
      <c r="B26" s="125"/>
      <c r="C26" s="106"/>
      <c r="D26" s="106"/>
      <c r="E26" s="106"/>
      <c r="F26" s="106"/>
      <c r="G26" s="107"/>
      <c r="H26" s="107"/>
    </row>
    <row r="27" spans="2:8" s="126" customFormat="1" ht="42.95" customHeight="1" x14ac:dyDescent="0.25">
      <c r="B27" s="125"/>
      <c r="C27" s="106"/>
      <c r="D27" s="106"/>
      <c r="E27" s="106"/>
      <c r="F27" s="106"/>
      <c r="G27" s="107"/>
      <c r="H27" s="107"/>
    </row>
    <row r="28" spans="2:8" s="126" customFormat="1" ht="42.95" customHeight="1" x14ac:dyDescent="0.25">
      <c r="B28" s="125"/>
      <c r="C28" s="106"/>
      <c r="D28" s="106"/>
      <c r="E28" s="106"/>
      <c r="F28" s="106"/>
      <c r="G28" s="107"/>
      <c r="H28" s="107"/>
    </row>
    <row r="29" spans="2:8" s="126" customFormat="1" ht="42.95" customHeight="1" x14ac:dyDescent="0.25">
      <c r="B29" s="125"/>
      <c r="C29" s="106"/>
      <c r="D29" s="106"/>
      <c r="E29" s="106"/>
      <c r="F29" s="106"/>
      <c r="G29" s="107"/>
      <c r="H29" s="107"/>
    </row>
    <row r="30" spans="2:8" s="126" customFormat="1" ht="42.95" customHeight="1" x14ac:dyDescent="0.25">
      <c r="B30" s="125"/>
      <c r="C30" s="106"/>
      <c r="D30" s="106"/>
      <c r="E30" s="106"/>
      <c r="F30" s="106"/>
      <c r="G30" s="107"/>
      <c r="H30" s="107"/>
    </row>
    <row r="31" spans="2:8" s="126" customFormat="1" ht="42.95" customHeight="1" x14ac:dyDescent="0.25">
      <c r="B31" s="125"/>
      <c r="C31" s="106"/>
      <c r="D31" s="106"/>
      <c r="E31" s="106"/>
      <c r="F31" s="106"/>
      <c r="G31" s="107"/>
      <c r="H31" s="107"/>
    </row>
    <row r="32" spans="2:8" s="126" customFormat="1" ht="42.95" customHeight="1" x14ac:dyDescent="0.25">
      <c r="B32" s="125"/>
      <c r="C32" s="106"/>
      <c r="D32" s="106"/>
      <c r="E32" s="106"/>
      <c r="F32" s="106"/>
      <c r="G32" s="107"/>
      <c r="H32" s="107"/>
    </row>
    <row r="33" spans="2:8" s="126" customFormat="1" ht="42.95" customHeight="1" x14ac:dyDescent="0.25">
      <c r="B33" s="125"/>
      <c r="C33" s="106"/>
      <c r="D33" s="106"/>
      <c r="E33" s="106"/>
      <c r="F33" s="106"/>
      <c r="G33" s="107"/>
      <c r="H33" s="107"/>
    </row>
    <row r="34" spans="2:8" s="126" customFormat="1" ht="42.95" customHeight="1" x14ac:dyDescent="0.25">
      <c r="B34" s="125"/>
      <c r="C34" s="106"/>
      <c r="D34" s="106"/>
      <c r="E34" s="106"/>
      <c r="F34" s="106"/>
      <c r="G34" s="107"/>
      <c r="H34" s="107"/>
    </row>
    <row r="35" spans="2:8" s="126" customFormat="1" ht="42.95" customHeight="1" x14ac:dyDescent="0.25">
      <c r="B35" s="125"/>
      <c r="C35" s="106"/>
      <c r="D35" s="106"/>
      <c r="E35" s="106"/>
      <c r="F35" s="106"/>
      <c r="G35" s="107"/>
      <c r="H35" s="107"/>
    </row>
    <row r="36" spans="2:8" s="126" customFormat="1" ht="42.95" customHeight="1" x14ac:dyDescent="0.25">
      <c r="B36" s="125"/>
      <c r="C36" s="106"/>
      <c r="D36" s="106"/>
      <c r="E36" s="106"/>
      <c r="F36" s="106"/>
      <c r="G36" s="107"/>
      <c r="H36" s="107"/>
    </row>
    <row r="37" spans="2:8" s="126" customFormat="1" ht="42.95" customHeight="1" x14ac:dyDescent="0.25">
      <c r="B37" s="125"/>
      <c r="C37" s="106"/>
      <c r="D37" s="106"/>
      <c r="E37" s="106"/>
      <c r="F37" s="106"/>
      <c r="G37" s="107"/>
      <c r="H37" s="107"/>
    </row>
    <row r="38" spans="2:8" s="126" customFormat="1" ht="42.95" customHeight="1" x14ac:dyDescent="0.25">
      <c r="B38" s="125"/>
      <c r="C38" s="106"/>
      <c r="D38" s="106"/>
      <c r="E38" s="106"/>
      <c r="F38" s="106"/>
      <c r="G38" s="107"/>
      <c r="H38" s="107"/>
    </row>
    <row r="39" spans="2:8" s="126" customFormat="1" ht="42.95" customHeight="1" x14ac:dyDescent="0.25">
      <c r="B39" s="125"/>
      <c r="C39" s="106"/>
      <c r="D39" s="106"/>
      <c r="E39" s="106"/>
      <c r="F39" s="106"/>
      <c r="G39" s="107"/>
      <c r="H39" s="107"/>
    </row>
    <row r="40" spans="2:8" s="126" customFormat="1" ht="42.95" customHeight="1" x14ac:dyDescent="0.25">
      <c r="B40" s="125"/>
      <c r="C40" s="106"/>
      <c r="D40" s="106"/>
      <c r="E40" s="106"/>
      <c r="F40" s="106"/>
      <c r="G40" s="107"/>
      <c r="H40" s="107"/>
    </row>
    <row r="41" spans="2:8" s="126" customFormat="1" ht="42.95" customHeight="1" x14ac:dyDescent="0.25">
      <c r="B41" s="125"/>
      <c r="C41" s="106"/>
      <c r="D41" s="106"/>
      <c r="E41" s="106"/>
      <c r="F41" s="106"/>
      <c r="G41" s="107"/>
      <c r="H41" s="107"/>
    </row>
    <row r="42" spans="2:8" s="126" customFormat="1" ht="42.95" customHeight="1" x14ac:dyDescent="0.25">
      <c r="B42" s="125"/>
      <c r="C42" s="106"/>
      <c r="D42" s="106"/>
      <c r="E42" s="106"/>
      <c r="F42" s="106"/>
      <c r="G42" s="107"/>
      <c r="H42" s="107"/>
    </row>
    <row r="43" spans="2:8" s="126" customFormat="1" ht="42.95" customHeight="1" x14ac:dyDescent="0.25">
      <c r="B43" s="125"/>
      <c r="C43" s="106"/>
      <c r="D43" s="106"/>
      <c r="E43" s="106"/>
      <c r="F43" s="106"/>
      <c r="G43" s="107"/>
      <c r="H43" s="107"/>
    </row>
    <row r="44" spans="2:8" s="126" customFormat="1" ht="42.95" customHeight="1" x14ac:dyDescent="0.25">
      <c r="B44" s="125"/>
      <c r="C44" s="106"/>
      <c r="D44" s="106"/>
      <c r="E44" s="106"/>
      <c r="F44" s="106"/>
      <c r="G44" s="107"/>
      <c r="H44" s="107"/>
    </row>
    <row r="45" spans="2:8" s="126" customFormat="1" ht="42.95" customHeight="1" x14ac:dyDescent="0.25">
      <c r="B45" s="125"/>
      <c r="C45" s="106"/>
      <c r="D45" s="106"/>
      <c r="E45" s="106"/>
      <c r="F45" s="106"/>
      <c r="G45" s="107"/>
      <c r="H45" s="107"/>
    </row>
    <row r="46" spans="2:8" s="126" customFormat="1" ht="42.95" customHeight="1" x14ac:dyDescent="0.25">
      <c r="B46" s="125"/>
      <c r="C46" s="106"/>
      <c r="D46" s="106"/>
      <c r="E46" s="106"/>
      <c r="F46" s="106"/>
      <c r="G46" s="107"/>
      <c r="H46" s="107"/>
    </row>
    <row r="47" spans="2:8" s="126" customFormat="1" ht="42.95" customHeight="1" x14ac:dyDescent="0.25">
      <c r="B47" s="125"/>
      <c r="C47" s="106"/>
      <c r="D47" s="106"/>
      <c r="E47" s="106"/>
      <c r="F47" s="106"/>
      <c r="G47" s="107"/>
      <c r="H47" s="107"/>
    </row>
    <row r="48" spans="2:8" s="126" customFormat="1" ht="42.95" customHeight="1" x14ac:dyDescent="0.25">
      <c r="B48" s="125"/>
      <c r="C48" s="106"/>
      <c r="D48" s="106"/>
      <c r="E48" s="106"/>
      <c r="F48" s="106"/>
      <c r="G48" s="107"/>
      <c r="H48" s="107"/>
    </row>
    <row r="49" spans="2:8" s="126" customFormat="1" ht="42.95" customHeight="1" x14ac:dyDescent="0.25">
      <c r="B49" s="125"/>
      <c r="C49" s="106"/>
      <c r="D49" s="106"/>
      <c r="E49" s="106"/>
      <c r="F49" s="106"/>
      <c r="G49" s="107"/>
      <c r="H49" s="107"/>
    </row>
    <row r="50" spans="2:8" s="126" customFormat="1" ht="42.95" customHeight="1" x14ac:dyDescent="0.25">
      <c r="B50" s="125"/>
      <c r="C50" s="106"/>
      <c r="D50" s="106"/>
      <c r="E50" s="106"/>
      <c r="F50" s="106"/>
      <c r="G50" s="107"/>
      <c r="H50" s="107"/>
    </row>
    <row r="51" spans="2:8" s="126" customFormat="1" ht="42.95" customHeight="1" x14ac:dyDescent="0.25">
      <c r="B51" s="125"/>
      <c r="C51" s="106"/>
      <c r="D51" s="106"/>
      <c r="E51" s="106"/>
      <c r="F51" s="106"/>
      <c r="G51" s="107"/>
      <c r="H51" s="107"/>
    </row>
    <row r="52" spans="2:8" s="126" customFormat="1" ht="42.95" customHeight="1" x14ac:dyDescent="0.25">
      <c r="B52" s="125"/>
      <c r="C52" s="106"/>
      <c r="D52" s="106"/>
      <c r="E52" s="106"/>
      <c r="F52" s="106"/>
      <c r="G52" s="107"/>
      <c r="H52" s="107"/>
    </row>
    <row r="53" spans="2:8" s="126" customFormat="1" ht="42.95" customHeight="1" x14ac:dyDescent="0.25">
      <c r="B53" s="125"/>
      <c r="C53" s="106"/>
      <c r="D53" s="106"/>
      <c r="E53" s="106"/>
      <c r="F53" s="106"/>
      <c r="G53" s="107"/>
      <c r="H53" s="107"/>
    </row>
    <row r="54" spans="2:8" s="126" customFormat="1" ht="42.95" customHeight="1" x14ac:dyDescent="0.25">
      <c r="B54" s="125"/>
      <c r="C54" s="106"/>
      <c r="D54" s="106"/>
      <c r="E54" s="106"/>
      <c r="F54" s="106"/>
      <c r="G54" s="107"/>
      <c r="H54" s="107"/>
    </row>
    <row r="55" spans="2:8" s="126" customFormat="1" ht="42.95" customHeight="1" x14ac:dyDescent="0.25">
      <c r="B55" s="125"/>
      <c r="C55" s="106"/>
      <c r="D55" s="106"/>
      <c r="E55" s="106"/>
      <c r="F55" s="106"/>
      <c r="G55" s="107"/>
      <c r="H55" s="107"/>
    </row>
    <row r="56" spans="2:8" s="126" customFormat="1" ht="42.95" customHeight="1" x14ac:dyDescent="0.25">
      <c r="B56" s="125"/>
      <c r="C56" s="106"/>
      <c r="D56" s="106"/>
      <c r="E56" s="106"/>
      <c r="F56" s="106"/>
      <c r="G56" s="107"/>
      <c r="H56" s="107"/>
    </row>
    <row r="57" spans="2:8" s="126" customFormat="1" ht="42.95" customHeight="1" x14ac:dyDescent="0.25">
      <c r="B57" s="125"/>
      <c r="C57" s="106"/>
      <c r="D57" s="106"/>
      <c r="E57" s="106"/>
      <c r="F57" s="106"/>
      <c r="G57" s="107"/>
      <c r="H57" s="107"/>
    </row>
    <row r="58" spans="2:8" s="126" customFormat="1" ht="42.95" customHeight="1" x14ac:dyDescent="0.25">
      <c r="B58" s="125"/>
      <c r="C58" s="106"/>
      <c r="D58" s="106"/>
      <c r="E58" s="106"/>
      <c r="F58" s="106"/>
      <c r="G58" s="107"/>
      <c r="H58" s="107"/>
    </row>
    <row r="59" spans="2:8" s="126" customFormat="1" ht="42.95" customHeight="1" x14ac:dyDescent="0.25">
      <c r="B59" s="125"/>
      <c r="C59" s="106"/>
      <c r="D59" s="106"/>
      <c r="E59" s="106"/>
      <c r="F59" s="106"/>
      <c r="G59" s="107"/>
      <c r="H59" s="107"/>
    </row>
    <row r="60" spans="2:8" s="126" customFormat="1" ht="42.95" customHeight="1" x14ac:dyDescent="0.25">
      <c r="B60" s="125"/>
      <c r="C60" s="106"/>
      <c r="D60" s="106"/>
      <c r="E60" s="106"/>
      <c r="F60" s="106"/>
      <c r="G60" s="107"/>
      <c r="H60" s="107"/>
    </row>
    <row r="61" spans="2:8" s="126" customFormat="1" ht="42.95" customHeight="1" x14ac:dyDescent="0.25">
      <c r="B61" s="125"/>
      <c r="C61" s="106"/>
      <c r="D61" s="106"/>
      <c r="E61" s="106"/>
      <c r="F61" s="106"/>
      <c r="G61" s="107"/>
      <c r="H61" s="107"/>
    </row>
    <row r="62" spans="2:8" s="126" customFormat="1" ht="42.95" customHeight="1" x14ac:dyDescent="0.25">
      <c r="B62" s="125"/>
      <c r="C62" s="106"/>
      <c r="D62" s="106"/>
      <c r="E62" s="106"/>
      <c r="F62" s="106"/>
      <c r="G62" s="107"/>
      <c r="H62" s="107"/>
    </row>
    <row r="63" spans="2:8" s="126" customFormat="1" ht="42.95" customHeight="1" x14ac:dyDescent="0.25">
      <c r="B63" s="125"/>
      <c r="C63" s="106"/>
      <c r="D63" s="106"/>
      <c r="E63" s="106"/>
      <c r="F63" s="106"/>
      <c r="G63" s="107"/>
      <c r="H63" s="107"/>
    </row>
    <row r="64" spans="2:8" s="126" customFormat="1" ht="42.95" customHeight="1" x14ac:dyDescent="0.25">
      <c r="B64" s="125"/>
      <c r="C64" s="106"/>
      <c r="D64" s="106"/>
      <c r="E64" s="106"/>
      <c r="F64" s="106"/>
      <c r="G64" s="107"/>
      <c r="H64" s="107"/>
    </row>
    <row r="65" spans="2:8" s="126" customFormat="1" ht="42.95" customHeight="1" x14ac:dyDescent="0.25">
      <c r="B65" s="125"/>
      <c r="C65" s="106"/>
      <c r="D65" s="106"/>
      <c r="E65" s="106"/>
      <c r="F65" s="106"/>
      <c r="G65" s="107"/>
      <c r="H65" s="107"/>
    </row>
    <row r="66" spans="2:8" s="126" customFormat="1" ht="42.95" customHeight="1" x14ac:dyDescent="0.25">
      <c r="B66" s="125"/>
      <c r="C66" s="106"/>
      <c r="D66" s="106"/>
      <c r="E66" s="106"/>
      <c r="F66" s="106"/>
      <c r="G66" s="107"/>
      <c r="H66" s="107"/>
    </row>
    <row r="67" spans="2:8" s="126" customFormat="1" ht="42.95" customHeight="1" x14ac:dyDescent="0.25">
      <c r="B67" s="125"/>
      <c r="C67" s="106"/>
      <c r="D67" s="106"/>
      <c r="E67" s="106"/>
      <c r="F67" s="106"/>
      <c r="G67" s="107"/>
      <c r="H67" s="107"/>
    </row>
    <row r="68" spans="2:8" s="126" customFormat="1" ht="42.95" customHeight="1" x14ac:dyDescent="0.25">
      <c r="B68" s="125"/>
      <c r="C68" s="106"/>
      <c r="D68" s="106"/>
      <c r="E68" s="106"/>
      <c r="F68" s="106"/>
      <c r="G68" s="107"/>
      <c r="H68" s="107"/>
    </row>
    <row r="69" spans="2:8" s="126" customFormat="1" ht="42.95" customHeight="1" x14ac:dyDescent="0.25">
      <c r="B69" s="125"/>
      <c r="C69" s="106"/>
      <c r="D69" s="106"/>
      <c r="E69" s="106"/>
      <c r="F69" s="106"/>
      <c r="G69" s="107"/>
      <c r="H69" s="107"/>
    </row>
    <row r="70" spans="2:8" s="126" customFormat="1" ht="42.95" customHeight="1" x14ac:dyDescent="0.25">
      <c r="B70" s="125"/>
      <c r="C70" s="106"/>
      <c r="D70" s="106"/>
      <c r="E70" s="106"/>
      <c r="F70" s="106"/>
      <c r="G70" s="107"/>
      <c r="H70" s="107"/>
    </row>
    <row r="71" spans="2:8" s="126" customFormat="1" ht="42.95" customHeight="1" x14ac:dyDescent="0.25">
      <c r="B71" s="125"/>
      <c r="C71" s="106"/>
      <c r="D71" s="106"/>
      <c r="E71" s="106"/>
      <c r="F71" s="106"/>
      <c r="G71" s="107"/>
      <c r="H71" s="107"/>
    </row>
    <row r="72" spans="2:8" s="126" customFormat="1" ht="42.95" customHeight="1" x14ac:dyDescent="0.25">
      <c r="B72" s="125"/>
      <c r="C72" s="106"/>
      <c r="D72" s="106"/>
      <c r="E72" s="106"/>
      <c r="F72" s="106"/>
      <c r="G72" s="107"/>
      <c r="H72" s="107"/>
    </row>
    <row r="73" spans="2:8" s="126" customFormat="1" ht="42.95" customHeight="1" x14ac:dyDescent="0.25">
      <c r="B73" s="125"/>
      <c r="C73" s="106"/>
      <c r="D73" s="106"/>
      <c r="E73" s="106"/>
      <c r="F73" s="106"/>
      <c r="G73" s="107"/>
      <c r="H73" s="107"/>
    </row>
    <row r="74" spans="2:8" s="126" customFormat="1" ht="42.95" customHeight="1" x14ac:dyDescent="0.25">
      <c r="B74" s="125"/>
      <c r="C74" s="106"/>
      <c r="D74" s="106"/>
      <c r="E74" s="106"/>
      <c r="F74" s="106"/>
      <c r="G74" s="107"/>
      <c r="H74" s="107"/>
    </row>
    <row r="75" spans="2:8" s="126" customFormat="1" ht="42.95" customHeight="1" x14ac:dyDescent="0.25">
      <c r="B75" s="125"/>
      <c r="C75" s="106"/>
      <c r="D75" s="106"/>
      <c r="E75" s="106"/>
      <c r="F75" s="106"/>
      <c r="G75" s="107"/>
      <c r="H75" s="107"/>
    </row>
    <row r="76" spans="2:8" s="126" customFormat="1" ht="42.95" customHeight="1" x14ac:dyDescent="0.25">
      <c r="B76" s="125"/>
      <c r="C76" s="106"/>
      <c r="D76" s="106"/>
      <c r="E76" s="106"/>
      <c r="F76" s="106"/>
      <c r="G76" s="107"/>
      <c r="H76" s="107"/>
    </row>
    <row r="77" spans="2:8" s="126" customFormat="1" ht="42.95" customHeight="1" x14ac:dyDescent="0.25">
      <c r="B77" s="125"/>
      <c r="C77" s="106"/>
      <c r="D77" s="106"/>
      <c r="E77" s="106"/>
      <c r="F77" s="106"/>
      <c r="G77" s="107"/>
      <c r="H77" s="107"/>
    </row>
    <row r="78" spans="2:8" s="126" customFormat="1" ht="42.95" customHeight="1" x14ac:dyDescent="0.25">
      <c r="B78" s="125"/>
      <c r="C78" s="106"/>
      <c r="D78" s="106"/>
      <c r="E78" s="106"/>
      <c r="F78" s="106"/>
      <c r="G78" s="107"/>
      <c r="H78" s="107"/>
    </row>
    <row r="79" spans="2:8" s="126" customFormat="1" ht="42.95" customHeight="1" x14ac:dyDescent="0.25">
      <c r="B79" s="125"/>
      <c r="C79" s="106"/>
      <c r="D79" s="106"/>
      <c r="E79" s="106"/>
      <c r="F79" s="106"/>
      <c r="G79" s="107"/>
      <c r="H79" s="107"/>
    </row>
    <row r="80" spans="2:8" s="126" customFormat="1" ht="42.95" customHeight="1" x14ac:dyDescent="0.25">
      <c r="B80" s="125"/>
      <c r="C80" s="106"/>
      <c r="D80" s="106"/>
      <c r="E80" s="106"/>
      <c r="F80" s="106"/>
      <c r="G80" s="107"/>
      <c r="H80" s="107"/>
    </row>
    <row r="81" spans="2:8" s="126" customFormat="1" ht="42.95" customHeight="1" x14ac:dyDescent="0.25">
      <c r="B81" s="125"/>
      <c r="C81" s="106"/>
      <c r="D81" s="106"/>
      <c r="E81" s="106"/>
      <c r="F81" s="106"/>
      <c r="G81" s="107"/>
      <c r="H81" s="107"/>
    </row>
    <row r="82" spans="2:8" s="126" customFormat="1" ht="42.95" customHeight="1" x14ac:dyDescent="0.25">
      <c r="B82" s="125"/>
      <c r="C82" s="106"/>
      <c r="D82" s="106"/>
      <c r="E82" s="106"/>
      <c r="F82" s="106"/>
      <c r="G82" s="107"/>
      <c r="H82" s="107"/>
    </row>
    <row r="83" spans="2:8" s="126" customFormat="1" ht="42.95" customHeight="1" x14ac:dyDescent="0.25">
      <c r="B83" s="125"/>
      <c r="C83" s="106"/>
      <c r="D83" s="106"/>
      <c r="E83" s="106"/>
      <c r="F83" s="106"/>
      <c r="G83" s="107"/>
      <c r="H83" s="107"/>
    </row>
    <row r="84" spans="2:8" s="126" customFormat="1" ht="42.95" customHeight="1" x14ac:dyDescent="0.25">
      <c r="B84" s="125"/>
      <c r="C84" s="106"/>
      <c r="D84" s="106"/>
      <c r="E84" s="106"/>
      <c r="F84" s="106"/>
      <c r="G84" s="107"/>
      <c r="H84" s="107"/>
    </row>
    <row r="85" spans="2:8" s="126" customFormat="1" ht="42.95" customHeight="1" x14ac:dyDescent="0.25">
      <c r="B85" s="125"/>
      <c r="C85" s="106"/>
      <c r="D85" s="106"/>
      <c r="E85" s="106"/>
      <c r="F85" s="106"/>
      <c r="G85" s="107"/>
      <c r="H85" s="107"/>
    </row>
    <row r="86" spans="2:8" s="126" customFormat="1" ht="42.95" customHeight="1" x14ac:dyDescent="0.25">
      <c r="B86" s="125"/>
      <c r="C86" s="106"/>
      <c r="D86" s="106"/>
      <c r="E86" s="106"/>
      <c r="F86" s="106"/>
      <c r="G86" s="107"/>
      <c r="H86" s="107"/>
    </row>
    <row r="87" spans="2:8" s="126" customFormat="1" ht="42.95" customHeight="1" x14ac:dyDescent="0.25">
      <c r="B87" s="125"/>
      <c r="C87" s="106"/>
      <c r="D87" s="106"/>
      <c r="E87" s="106"/>
      <c r="F87" s="106"/>
      <c r="G87" s="107"/>
      <c r="H87" s="107"/>
    </row>
    <row r="88" spans="2:8" s="126" customFormat="1" ht="42.95" customHeight="1" x14ac:dyDescent="0.25">
      <c r="B88" s="125"/>
      <c r="C88" s="106"/>
      <c r="D88" s="106"/>
      <c r="E88" s="106"/>
      <c r="F88" s="106"/>
      <c r="G88" s="107"/>
      <c r="H88" s="107"/>
    </row>
    <row r="89" spans="2:8" s="126" customFormat="1" ht="42.95" customHeight="1" x14ac:dyDescent="0.25">
      <c r="B89" s="125"/>
      <c r="C89" s="106"/>
      <c r="D89" s="106"/>
      <c r="E89" s="106"/>
      <c r="F89" s="106"/>
      <c r="G89" s="107"/>
      <c r="H89" s="107"/>
    </row>
    <row r="90" spans="2:8" s="126" customFormat="1" ht="42.95" customHeight="1" x14ac:dyDescent="0.25">
      <c r="B90" s="125"/>
      <c r="C90" s="106"/>
      <c r="D90" s="106"/>
      <c r="E90" s="106"/>
      <c r="F90" s="106"/>
      <c r="G90" s="107"/>
      <c r="H90" s="107"/>
    </row>
    <row r="91" spans="2:8" s="126" customFormat="1" ht="42.95" customHeight="1" x14ac:dyDescent="0.25">
      <c r="B91" s="125"/>
      <c r="C91" s="106"/>
      <c r="D91" s="106"/>
      <c r="E91" s="106"/>
      <c r="F91" s="106"/>
      <c r="G91" s="107"/>
      <c r="H91" s="107"/>
    </row>
    <row r="92" spans="2:8" s="126" customFormat="1" ht="42.95" customHeight="1" x14ac:dyDescent="0.25">
      <c r="B92" s="125"/>
      <c r="C92" s="106"/>
      <c r="D92" s="106"/>
      <c r="E92" s="106"/>
      <c r="F92" s="106"/>
      <c r="G92" s="107"/>
      <c r="H92" s="107"/>
    </row>
    <row r="93" spans="2:8" s="126" customFormat="1" ht="42.95" customHeight="1" x14ac:dyDescent="0.25">
      <c r="B93" s="125"/>
      <c r="C93" s="106"/>
      <c r="D93" s="106"/>
      <c r="E93" s="106"/>
      <c r="F93" s="106"/>
      <c r="G93" s="107"/>
      <c r="H93" s="107"/>
    </row>
    <row r="94" spans="2:8" s="126" customFormat="1" ht="42.95" customHeight="1" x14ac:dyDescent="0.25">
      <c r="B94" s="125"/>
      <c r="C94" s="106"/>
      <c r="D94" s="106"/>
      <c r="E94" s="106"/>
      <c r="F94" s="106"/>
      <c r="G94" s="107"/>
      <c r="H94" s="107"/>
    </row>
    <row r="95" spans="2:8" s="126" customFormat="1" ht="42.95" customHeight="1" x14ac:dyDescent="0.25">
      <c r="B95" s="125"/>
      <c r="C95" s="106"/>
      <c r="D95" s="106"/>
      <c r="E95" s="106"/>
      <c r="F95" s="106"/>
      <c r="G95" s="107"/>
      <c r="H95" s="107"/>
    </row>
    <row r="96" spans="2:8" s="126" customFormat="1" ht="42.95" customHeight="1" x14ac:dyDescent="0.25">
      <c r="B96" s="125"/>
      <c r="C96" s="106"/>
      <c r="D96" s="106"/>
      <c r="E96" s="106"/>
      <c r="F96" s="106"/>
      <c r="G96" s="107"/>
      <c r="H96" s="107"/>
    </row>
    <row r="97" spans="2:8" s="126" customFormat="1" ht="42.95" customHeight="1" x14ac:dyDescent="0.25">
      <c r="B97" s="125"/>
      <c r="C97" s="106"/>
      <c r="D97" s="106"/>
      <c r="E97" s="106"/>
      <c r="F97" s="106"/>
      <c r="G97" s="107"/>
      <c r="H97" s="107"/>
    </row>
    <row r="98" spans="2:8" s="126" customFormat="1" ht="42.95" customHeight="1" x14ac:dyDescent="0.25">
      <c r="B98" s="125"/>
      <c r="C98" s="106"/>
      <c r="D98" s="106"/>
      <c r="E98" s="106"/>
      <c r="F98" s="106"/>
      <c r="G98" s="107"/>
      <c r="H98" s="107"/>
    </row>
    <row r="99" spans="2:8" s="126" customFormat="1" ht="42.95" customHeight="1" x14ac:dyDescent="0.25">
      <c r="B99" s="125"/>
      <c r="C99" s="106"/>
      <c r="D99" s="106"/>
      <c r="E99" s="106"/>
      <c r="F99" s="106"/>
      <c r="G99" s="107"/>
      <c r="H99" s="107"/>
    </row>
    <row r="100" spans="2:8" s="126" customFormat="1" ht="42.95" customHeight="1" x14ac:dyDescent="0.25">
      <c r="B100" s="125"/>
      <c r="C100" s="106"/>
      <c r="D100" s="106"/>
      <c r="E100" s="106"/>
      <c r="F100" s="106"/>
      <c r="G100" s="107"/>
      <c r="H100" s="107"/>
    </row>
    <row r="101" spans="2:8" s="126" customFormat="1" ht="42.95" customHeight="1" x14ac:dyDescent="0.25">
      <c r="B101" s="125"/>
      <c r="C101" s="106"/>
      <c r="D101" s="106"/>
      <c r="E101" s="106"/>
      <c r="F101" s="106"/>
      <c r="G101" s="107"/>
      <c r="H101" s="107"/>
    </row>
    <row r="102" spans="2:8" s="126" customFormat="1" ht="42.95" customHeight="1" x14ac:dyDescent="0.25">
      <c r="B102" s="125"/>
      <c r="C102" s="106"/>
      <c r="D102" s="106"/>
      <c r="E102" s="106"/>
      <c r="F102" s="106"/>
      <c r="G102" s="107"/>
      <c r="H102" s="107"/>
    </row>
    <row r="103" spans="2:8" s="126" customFormat="1" ht="42.95" customHeight="1" x14ac:dyDescent="0.25">
      <c r="B103" s="125"/>
      <c r="C103" s="106"/>
      <c r="D103" s="106"/>
      <c r="E103" s="106"/>
      <c r="F103" s="106"/>
      <c r="G103" s="107"/>
      <c r="H103" s="107"/>
    </row>
    <row r="104" spans="2:8" s="126" customFormat="1" ht="42.95" customHeight="1" x14ac:dyDescent="0.25">
      <c r="B104" s="125"/>
      <c r="C104" s="106"/>
      <c r="D104" s="106"/>
      <c r="E104" s="106"/>
      <c r="F104" s="106"/>
      <c r="G104" s="107"/>
      <c r="H104" s="107"/>
    </row>
    <row r="105" spans="2:8" s="126" customFormat="1" ht="42.95" customHeight="1" x14ac:dyDescent="0.25">
      <c r="B105" s="125"/>
      <c r="C105" s="106"/>
      <c r="D105" s="106"/>
      <c r="E105" s="106"/>
      <c r="F105" s="106"/>
      <c r="G105" s="107"/>
      <c r="H105" s="107"/>
    </row>
    <row r="106" spans="2:8" s="126" customFormat="1" ht="42.95" customHeight="1" x14ac:dyDescent="0.25">
      <c r="B106" s="125"/>
      <c r="C106" s="106"/>
      <c r="D106" s="106"/>
      <c r="E106" s="106"/>
      <c r="F106" s="106"/>
      <c r="G106" s="107"/>
      <c r="H106" s="107"/>
    </row>
    <row r="107" spans="2:8" s="126" customFormat="1" ht="42.95" customHeight="1" x14ac:dyDescent="0.25">
      <c r="B107" s="125"/>
      <c r="C107" s="106"/>
      <c r="D107" s="106"/>
      <c r="E107" s="106"/>
      <c r="F107" s="106"/>
      <c r="G107" s="107"/>
      <c r="H107" s="107"/>
    </row>
    <row r="108" spans="2:8" s="126" customFormat="1" ht="42.95" customHeight="1" x14ac:dyDescent="0.25">
      <c r="B108" s="125"/>
      <c r="C108" s="106"/>
      <c r="D108" s="106"/>
      <c r="E108" s="106"/>
      <c r="F108" s="106"/>
      <c r="G108" s="107"/>
      <c r="H108" s="107"/>
    </row>
    <row r="109" spans="2:8" s="126" customFormat="1" ht="42.95" customHeight="1" x14ac:dyDescent="0.25">
      <c r="B109" s="125"/>
      <c r="C109" s="106"/>
      <c r="D109" s="106"/>
      <c r="E109" s="106"/>
      <c r="F109" s="106"/>
      <c r="G109" s="107"/>
      <c r="H109" s="107"/>
    </row>
    <row r="110" spans="2:8" s="126" customFormat="1" ht="42.95" customHeight="1" x14ac:dyDescent="0.25">
      <c r="B110" s="125"/>
      <c r="C110" s="106"/>
      <c r="D110" s="106"/>
      <c r="E110" s="106"/>
      <c r="F110" s="106"/>
      <c r="G110" s="107"/>
      <c r="H110" s="107"/>
    </row>
    <row r="111" spans="2:8" x14ac:dyDescent="0.3">
      <c r="G111" s="342">
        <f>COUNTIF(G11:G110,"v")</f>
        <v>0</v>
      </c>
      <c r="H111" s="342">
        <f>COUNTIF(H11:H110,"v")</f>
        <v>0</v>
      </c>
    </row>
  </sheetData>
  <mergeCells count="10">
    <mergeCell ref="C6:H6"/>
    <mergeCell ref="C7:H7"/>
    <mergeCell ref="A4:H4"/>
    <mergeCell ref="B5:H5"/>
    <mergeCell ref="G8:H8"/>
    <mergeCell ref="B8:B9"/>
    <mergeCell ref="C8:C9"/>
    <mergeCell ref="D8:D9"/>
    <mergeCell ref="E8:E9"/>
    <mergeCell ref="F8:F9"/>
  </mergeCells>
  <dataValidations count="1">
    <dataValidation type="list" allowBlank="1" showInputMessage="1" showErrorMessage="1" sqref="G11:H110">
      <formula1>"V"</formula1>
    </dataValidation>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H110"/>
  <sheetViews>
    <sheetView workbookViewId="0"/>
  </sheetViews>
  <sheetFormatPr defaultColWidth="10.875" defaultRowHeight="18.75" x14ac:dyDescent="0.3"/>
  <cols>
    <col min="1" max="1" width="8.75" style="5" customWidth="1"/>
    <col min="2" max="2" width="7" style="5" customWidth="1"/>
    <col min="3" max="3" width="41" style="268" customWidth="1"/>
    <col min="4" max="4" width="52.625" style="268" customWidth="1"/>
    <col min="5" max="6" width="10.625" style="268" customWidth="1"/>
    <col min="7" max="7" width="14" style="98" bestFit="1" customWidth="1"/>
    <col min="8" max="8" width="9.625" style="98" bestFit="1" customWidth="1"/>
    <col min="9" max="16384" width="10.875" style="5"/>
  </cols>
  <sheetData>
    <row r="4" spans="1:8" ht="39" customHeight="1" x14ac:dyDescent="0.3">
      <c r="A4" s="404" t="s">
        <v>506</v>
      </c>
      <c r="B4" s="404"/>
      <c r="C4" s="404"/>
      <c r="D4" s="404"/>
      <c r="E4" s="404"/>
      <c r="F4" s="404"/>
      <c r="G4" s="404"/>
      <c r="H4" s="404"/>
    </row>
    <row r="5" spans="1:8" x14ac:dyDescent="0.3">
      <c r="A5" s="204" t="s">
        <v>406</v>
      </c>
      <c r="B5" s="436" t="s">
        <v>405</v>
      </c>
      <c r="C5" s="436"/>
      <c r="D5" s="436"/>
      <c r="E5" s="436"/>
      <c r="F5" s="436"/>
      <c r="G5" s="436"/>
      <c r="H5" s="436"/>
    </row>
    <row r="6" spans="1:8" x14ac:dyDescent="0.3">
      <c r="A6" s="33"/>
      <c r="B6" s="64" t="s">
        <v>137</v>
      </c>
      <c r="C6" s="439" t="s">
        <v>379</v>
      </c>
      <c r="D6" s="439"/>
      <c r="E6" s="439"/>
      <c r="F6" s="439"/>
      <c r="G6" s="439"/>
      <c r="H6" s="439"/>
    </row>
    <row r="7" spans="1:8" ht="18.75" customHeight="1" x14ac:dyDescent="0.3">
      <c r="B7" s="426" t="s">
        <v>42</v>
      </c>
      <c r="C7" s="430" t="s">
        <v>178</v>
      </c>
      <c r="D7" s="430" t="s">
        <v>404</v>
      </c>
      <c r="E7" s="441" t="s">
        <v>179</v>
      </c>
      <c r="F7" s="442"/>
      <c r="G7" s="440" t="s">
        <v>295</v>
      </c>
      <c r="H7" s="440"/>
    </row>
    <row r="8" spans="1:8" ht="37.5" x14ac:dyDescent="0.3">
      <c r="A8" s="39"/>
      <c r="B8" s="427"/>
      <c r="C8" s="431"/>
      <c r="D8" s="431"/>
      <c r="E8" s="265" t="s">
        <v>380</v>
      </c>
      <c r="F8" s="265" t="s">
        <v>381</v>
      </c>
      <c r="G8" s="267" t="s">
        <v>95</v>
      </c>
      <c r="H8" s="267" t="s">
        <v>94</v>
      </c>
    </row>
    <row r="9" spans="1:8" x14ac:dyDescent="0.3">
      <c r="A9" s="39"/>
      <c r="B9" s="43" t="s">
        <v>52</v>
      </c>
      <c r="C9" s="43" t="s">
        <v>53</v>
      </c>
      <c r="D9" s="269" t="s">
        <v>54</v>
      </c>
      <c r="E9" s="269" t="s">
        <v>55</v>
      </c>
      <c r="F9" s="249" t="s">
        <v>56</v>
      </c>
      <c r="G9" s="269" t="s">
        <v>57</v>
      </c>
      <c r="H9" s="269" t="s">
        <v>58</v>
      </c>
    </row>
    <row r="10" spans="1:8" s="126" customFormat="1" ht="42" customHeight="1" x14ac:dyDescent="0.25">
      <c r="B10" s="106"/>
      <c r="C10" s="106"/>
      <c r="D10" s="106"/>
      <c r="E10" s="106"/>
      <c r="F10" s="106"/>
      <c r="G10" s="107"/>
      <c r="H10" s="107"/>
    </row>
    <row r="11" spans="1:8" s="126" customFormat="1" ht="42" customHeight="1" x14ac:dyDescent="0.25">
      <c r="B11" s="106"/>
      <c r="C11" s="106"/>
      <c r="D11" s="106"/>
      <c r="E11" s="106"/>
      <c r="F11" s="106"/>
      <c r="G11" s="107"/>
      <c r="H11" s="107"/>
    </row>
    <row r="12" spans="1:8" s="126" customFormat="1" ht="42" customHeight="1" x14ac:dyDescent="0.25">
      <c r="B12" s="106"/>
      <c r="C12" s="106"/>
      <c r="D12" s="106"/>
      <c r="E12" s="106"/>
      <c r="F12" s="106"/>
      <c r="G12" s="107"/>
      <c r="H12" s="107"/>
    </row>
    <row r="13" spans="1:8" s="126" customFormat="1" ht="42" customHeight="1" x14ac:dyDescent="0.25">
      <c r="B13" s="106"/>
      <c r="C13" s="106"/>
      <c r="D13" s="106"/>
      <c r="E13" s="106"/>
      <c r="F13" s="106"/>
      <c r="G13" s="107"/>
      <c r="H13" s="107"/>
    </row>
    <row r="14" spans="1:8" s="126" customFormat="1" ht="42" customHeight="1" x14ac:dyDescent="0.25">
      <c r="B14" s="106"/>
      <c r="C14" s="106"/>
      <c r="D14" s="106"/>
      <c r="E14" s="106"/>
      <c r="F14" s="106"/>
      <c r="G14" s="107"/>
      <c r="H14" s="107"/>
    </row>
    <row r="15" spans="1:8" s="126" customFormat="1" ht="42" customHeight="1" x14ac:dyDescent="0.25">
      <c r="B15" s="106"/>
      <c r="C15" s="106"/>
      <c r="D15" s="106"/>
      <c r="E15" s="106"/>
      <c r="F15" s="106"/>
      <c r="G15" s="107"/>
      <c r="H15" s="107"/>
    </row>
    <row r="16" spans="1:8" s="126" customFormat="1" ht="42" customHeight="1" x14ac:dyDescent="0.25">
      <c r="B16" s="106"/>
      <c r="C16" s="106"/>
      <c r="D16" s="106"/>
      <c r="E16" s="106"/>
      <c r="F16" s="106"/>
      <c r="G16" s="107"/>
      <c r="H16" s="107"/>
    </row>
    <row r="17" spans="2:8" s="126" customFormat="1" ht="42" customHeight="1" x14ac:dyDescent="0.25">
      <c r="B17" s="125"/>
      <c r="C17" s="106"/>
      <c r="D17" s="106"/>
      <c r="E17" s="106"/>
      <c r="F17" s="106"/>
      <c r="G17" s="107"/>
      <c r="H17" s="107"/>
    </row>
    <row r="18" spans="2:8" s="126" customFormat="1" ht="42" customHeight="1" x14ac:dyDescent="0.25">
      <c r="B18" s="125"/>
      <c r="C18" s="106"/>
      <c r="D18" s="106"/>
      <c r="E18" s="106"/>
      <c r="F18" s="106"/>
      <c r="G18" s="107"/>
      <c r="H18" s="107"/>
    </row>
    <row r="19" spans="2:8" s="126" customFormat="1" ht="42" customHeight="1" x14ac:dyDescent="0.25">
      <c r="B19" s="125"/>
      <c r="C19" s="106"/>
      <c r="D19" s="106"/>
      <c r="E19" s="106"/>
      <c r="F19" s="106"/>
      <c r="G19" s="107"/>
      <c r="H19" s="107"/>
    </row>
    <row r="20" spans="2:8" s="126" customFormat="1" ht="42" customHeight="1" x14ac:dyDescent="0.25">
      <c r="B20" s="125"/>
      <c r="C20" s="106"/>
      <c r="D20" s="106"/>
      <c r="E20" s="106"/>
      <c r="F20" s="106"/>
      <c r="G20" s="107"/>
      <c r="H20" s="107"/>
    </row>
    <row r="21" spans="2:8" s="126" customFormat="1" ht="42" customHeight="1" x14ac:dyDescent="0.25">
      <c r="B21" s="125"/>
      <c r="C21" s="106"/>
      <c r="D21" s="106"/>
      <c r="E21" s="106"/>
      <c r="F21" s="106"/>
      <c r="G21" s="107"/>
      <c r="H21" s="107"/>
    </row>
    <row r="22" spans="2:8" s="126" customFormat="1" ht="42" customHeight="1" x14ac:dyDescent="0.25">
      <c r="B22" s="125"/>
      <c r="C22" s="106"/>
      <c r="D22" s="106"/>
      <c r="E22" s="106"/>
      <c r="F22" s="106"/>
      <c r="G22" s="107"/>
      <c r="H22" s="107"/>
    </row>
    <row r="23" spans="2:8" s="126" customFormat="1" ht="42" customHeight="1" x14ac:dyDescent="0.25">
      <c r="B23" s="125"/>
      <c r="C23" s="106"/>
      <c r="D23" s="106"/>
      <c r="E23" s="106"/>
      <c r="F23" s="106"/>
      <c r="G23" s="107"/>
      <c r="H23" s="107"/>
    </row>
    <row r="24" spans="2:8" s="126" customFormat="1" ht="42" customHeight="1" x14ac:dyDescent="0.25">
      <c r="B24" s="125"/>
      <c r="C24" s="106"/>
      <c r="D24" s="106"/>
      <c r="E24" s="106"/>
      <c r="F24" s="106"/>
      <c r="G24" s="107"/>
      <c r="H24" s="107"/>
    </row>
    <row r="25" spans="2:8" s="126" customFormat="1" ht="42" customHeight="1" x14ac:dyDescent="0.25">
      <c r="B25" s="125"/>
      <c r="C25" s="106"/>
      <c r="D25" s="106"/>
      <c r="E25" s="106"/>
      <c r="F25" s="106"/>
      <c r="G25" s="107"/>
      <c r="H25" s="107"/>
    </row>
    <row r="26" spans="2:8" s="126" customFormat="1" ht="42" customHeight="1" x14ac:dyDescent="0.25">
      <c r="B26" s="125"/>
      <c r="C26" s="106"/>
      <c r="D26" s="106"/>
      <c r="E26" s="106"/>
      <c r="F26" s="106"/>
      <c r="G26" s="107"/>
      <c r="H26" s="107"/>
    </row>
    <row r="27" spans="2:8" s="126" customFormat="1" ht="42" customHeight="1" x14ac:dyDescent="0.25">
      <c r="B27" s="125"/>
      <c r="C27" s="106"/>
      <c r="D27" s="106"/>
      <c r="E27" s="106"/>
      <c r="F27" s="106"/>
      <c r="G27" s="107"/>
      <c r="H27" s="107"/>
    </row>
    <row r="28" spans="2:8" s="126" customFormat="1" ht="42" customHeight="1" x14ac:dyDescent="0.25">
      <c r="B28" s="125"/>
      <c r="C28" s="106"/>
      <c r="D28" s="106"/>
      <c r="E28" s="106"/>
      <c r="F28" s="106"/>
      <c r="G28" s="107"/>
      <c r="H28" s="107"/>
    </row>
    <row r="29" spans="2:8" s="126" customFormat="1" ht="42" customHeight="1" x14ac:dyDescent="0.25">
      <c r="B29" s="125"/>
      <c r="C29" s="106"/>
      <c r="D29" s="106"/>
      <c r="E29" s="106"/>
      <c r="F29" s="106"/>
      <c r="G29" s="107"/>
      <c r="H29" s="107"/>
    </row>
    <row r="30" spans="2:8" s="126" customFormat="1" ht="42" customHeight="1" x14ac:dyDescent="0.25">
      <c r="B30" s="125"/>
      <c r="C30" s="106"/>
      <c r="D30" s="106"/>
      <c r="E30" s="106"/>
      <c r="F30" s="106"/>
      <c r="G30" s="107"/>
      <c r="H30" s="107"/>
    </row>
    <row r="31" spans="2:8" s="126" customFormat="1" ht="42" customHeight="1" x14ac:dyDescent="0.25">
      <c r="B31" s="125"/>
      <c r="C31" s="106"/>
      <c r="D31" s="106"/>
      <c r="E31" s="106"/>
      <c r="F31" s="106"/>
      <c r="G31" s="107"/>
      <c r="H31" s="107"/>
    </row>
    <row r="32" spans="2:8" s="126" customFormat="1" ht="42" customHeight="1" x14ac:dyDescent="0.25">
      <c r="B32" s="125"/>
      <c r="C32" s="106"/>
      <c r="D32" s="106"/>
      <c r="E32" s="106"/>
      <c r="F32" s="106"/>
      <c r="G32" s="107"/>
      <c r="H32" s="107"/>
    </row>
    <row r="33" spans="2:8" s="126" customFormat="1" ht="42" customHeight="1" x14ac:dyDescent="0.25">
      <c r="B33" s="125"/>
      <c r="C33" s="106"/>
      <c r="D33" s="106"/>
      <c r="E33" s="106"/>
      <c r="F33" s="106"/>
      <c r="G33" s="107"/>
      <c r="H33" s="107"/>
    </row>
    <row r="34" spans="2:8" s="126" customFormat="1" ht="42" customHeight="1" x14ac:dyDescent="0.25">
      <c r="B34" s="125"/>
      <c r="C34" s="106"/>
      <c r="D34" s="106"/>
      <c r="E34" s="106"/>
      <c r="F34" s="106"/>
      <c r="G34" s="107"/>
      <c r="H34" s="107"/>
    </row>
    <row r="35" spans="2:8" s="126" customFormat="1" ht="42" customHeight="1" x14ac:dyDescent="0.25">
      <c r="B35" s="125"/>
      <c r="C35" s="106"/>
      <c r="D35" s="106"/>
      <c r="E35" s="106"/>
      <c r="F35" s="106"/>
      <c r="G35" s="107"/>
      <c r="H35" s="107"/>
    </row>
    <row r="36" spans="2:8" s="126" customFormat="1" ht="42" customHeight="1" x14ac:dyDescent="0.25">
      <c r="B36" s="125"/>
      <c r="C36" s="106"/>
      <c r="D36" s="106"/>
      <c r="E36" s="106"/>
      <c r="F36" s="106"/>
      <c r="G36" s="107"/>
      <c r="H36" s="107"/>
    </row>
    <row r="37" spans="2:8" s="126" customFormat="1" ht="42" customHeight="1" x14ac:dyDescent="0.25">
      <c r="B37" s="125"/>
      <c r="C37" s="106"/>
      <c r="D37" s="106"/>
      <c r="E37" s="106"/>
      <c r="F37" s="106"/>
      <c r="G37" s="107"/>
      <c r="H37" s="107"/>
    </row>
    <row r="38" spans="2:8" s="126" customFormat="1" ht="42" customHeight="1" x14ac:dyDescent="0.25">
      <c r="B38" s="125"/>
      <c r="C38" s="106"/>
      <c r="D38" s="106"/>
      <c r="E38" s="106"/>
      <c r="F38" s="106"/>
      <c r="G38" s="107"/>
      <c r="H38" s="107"/>
    </row>
    <row r="39" spans="2:8" s="126" customFormat="1" ht="42" customHeight="1" x14ac:dyDescent="0.25">
      <c r="B39" s="125"/>
      <c r="C39" s="106"/>
      <c r="D39" s="106"/>
      <c r="E39" s="106"/>
      <c r="F39" s="106"/>
      <c r="G39" s="107"/>
      <c r="H39" s="107"/>
    </row>
    <row r="40" spans="2:8" s="126" customFormat="1" ht="42" customHeight="1" x14ac:dyDescent="0.25">
      <c r="B40" s="125"/>
      <c r="C40" s="106"/>
      <c r="D40" s="106"/>
      <c r="E40" s="106"/>
      <c r="F40" s="106"/>
      <c r="G40" s="107"/>
      <c r="H40" s="107"/>
    </row>
    <row r="41" spans="2:8" s="126" customFormat="1" ht="42" customHeight="1" x14ac:dyDescent="0.25">
      <c r="B41" s="125"/>
      <c r="C41" s="106"/>
      <c r="D41" s="106"/>
      <c r="E41" s="106"/>
      <c r="F41" s="106"/>
      <c r="G41" s="107"/>
      <c r="H41" s="107"/>
    </row>
    <row r="42" spans="2:8" s="126" customFormat="1" ht="42" customHeight="1" x14ac:dyDescent="0.25">
      <c r="B42" s="125"/>
      <c r="C42" s="106"/>
      <c r="D42" s="106"/>
      <c r="E42" s="106"/>
      <c r="F42" s="106"/>
      <c r="G42" s="107"/>
      <c r="H42" s="107"/>
    </row>
    <row r="43" spans="2:8" s="126" customFormat="1" ht="42" customHeight="1" x14ac:dyDescent="0.25">
      <c r="B43" s="125"/>
      <c r="C43" s="106"/>
      <c r="D43" s="106"/>
      <c r="E43" s="106"/>
      <c r="F43" s="106"/>
      <c r="G43" s="107"/>
      <c r="H43" s="107"/>
    </row>
    <row r="44" spans="2:8" s="126" customFormat="1" ht="42" customHeight="1" x14ac:dyDescent="0.25">
      <c r="B44" s="125"/>
      <c r="C44" s="106"/>
      <c r="D44" s="106"/>
      <c r="E44" s="106"/>
      <c r="F44" s="106"/>
      <c r="G44" s="107"/>
      <c r="H44" s="107"/>
    </row>
    <row r="45" spans="2:8" s="126" customFormat="1" ht="42" customHeight="1" x14ac:dyDescent="0.25">
      <c r="B45" s="125"/>
      <c r="C45" s="106"/>
      <c r="D45" s="106"/>
      <c r="E45" s="106"/>
      <c r="F45" s="106"/>
      <c r="G45" s="107"/>
      <c r="H45" s="107"/>
    </row>
    <row r="46" spans="2:8" s="126" customFormat="1" ht="42" customHeight="1" x14ac:dyDescent="0.25">
      <c r="B46" s="125"/>
      <c r="C46" s="106"/>
      <c r="D46" s="106"/>
      <c r="E46" s="106"/>
      <c r="F46" s="106"/>
      <c r="G46" s="107"/>
      <c r="H46" s="107"/>
    </row>
    <row r="47" spans="2:8" s="126" customFormat="1" ht="42" customHeight="1" x14ac:dyDescent="0.25">
      <c r="B47" s="125"/>
      <c r="C47" s="106"/>
      <c r="D47" s="106"/>
      <c r="E47" s="106"/>
      <c r="F47" s="106"/>
      <c r="G47" s="107"/>
      <c r="H47" s="107"/>
    </row>
    <row r="48" spans="2:8" s="126" customFormat="1" ht="42" customHeight="1" x14ac:dyDescent="0.25">
      <c r="B48" s="125"/>
      <c r="C48" s="106"/>
      <c r="D48" s="106"/>
      <c r="E48" s="106"/>
      <c r="F48" s="106"/>
      <c r="G48" s="107"/>
      <c r="H48" s="107"/>
    </row>
    <row r="49" spans="2:8" s="126" customFormat="1" ht="42" customHeight="1" x14ac:dyDescent="0.25">
      <c r="B49" s="125"/>
      <c r="C49" s="106"/>
      <c r="D49" s="106"/>
      <c r="E49" s="106"/>
      <c r="F49" s="106"/>
      <c r="G49" s="107"/>
      <c r="H49" s="107"/>
    </row>
    <row r="50" spans="2:8" s="126" customFormat="1" ht="42" customHeight="1" x14ac:dyDescent="0.25">
      <c r="B50" s="125"/>
      <c r="C50" s="106"/>
      <c r="D50" s="106"/>
      <c r="E50" s="106"/>
      <c r="F50" s="106"/>
      <c r="G50" s="107"/>
      <c r="H50" s="107"/>
    </row>
    <row r="51" spans="2:8" s="126" customFormat="1" ht="42" customHeight="1" x14ac:dyDescent="0.25">
      <c r="B51" s="125"/>
      <c r="C51" s="106"/>
      <c r="D51" s="106"/>
      <c r="E51" s="106"/>
      <c r="F51" s="106"/>
      <c r="G51" s="107"/>
      <c r="H51" s="107"/>
    </row>
    <row r="52" spans="2:8" s="126" customFormat="1" ht="42" customHeight="1" x14ac:dyDescent="0.25">
      <c r="B52" s="125"/>
      <c r="C52" s="106"/>
      <c r="D52" s="106"/>
      <c r="E52" s="106"/>
      <c r="F52" s="106"/>
      <c r="G52" s="107"/>
      <c r="H52" s="107"/>
    </row>
    <row r="53" spans="2:8" s="126" customFormat="1" ht="42" customHeight="1" x14ac:dyDescent="0.25">
      <c r="B53" s="125"/>
      <c r="C53" s="106"/>
      <c r="D53" s="106"/>
      <c r="E53" s="106"/>
      <c r="F53" s="106"/>
      <c r="G53" s="107"/>
      <c r="H53" s="107"/>
    </row>
    <row r="54" spans="2:8" s="126" customFormat="1" ht="42" customHeight="1" x14ac:dyDescent="0.25">
      <c r="B54" s="125"/>
      <c r="C54" s="106"/>
      <c r="D54" s="106"/>
      <c r="E54" s="106"/>
      <c r="F54" s="106"/>
      <c r="G54" s="107"/>
      <c r="H54" s="107"/>
    </row>
    <row r="55" spans="2:8" s="126" customFormat="1" ht="42" customHeight="1" x14ac:dyDescent="0.25">
      <c r="B55" s="125"/>
      <c r="C55" s="106"/>
      <c r="D55" s="106"/>
      <c r="E55" s="106"/>
      <c r="F55" s="106"/>
      <c r="G55" s="107"/>
      <c r="H55" s="107"/>
    </row>
    <row r="56" spans="2:8" s="126" customFormat="1" ht="42" customHeight="1" x14ac:dyDescent="0.25">
      <c r="B56" s="125"/>
      <c r="C56" s="106"/>
      <c r="D56" s="106"/>
      <c r="E56" s="106"/>
      <c r="F56" s="106"/>
      <c r="G56" s="107"/>
      <c r="H56" s="107"/>
    </row>
    <row r="57" spans="2:8" s="126" customFormat="1" ht="42" customHeight="1" x14ac:dyDescent="0.25">
      <c r="B57" s="125"/>
      <c r="C57" s="106"/>
      <c r="D57" s="106"/>
      <c r="E57" s="106"/>
      <c r="F57" s="106"/>
      <c r="G57" s="107"/>
      <c r="H57" s="107"/>
    </row>
    <row r="58" spans="2:8" s="126" customFormat="1" ht="42" customHeight="1" x14ac:dyDescent="0.25">
      <c r="B58" s="125"/>
      <c r="C58" s="106"/>
      <c r="D58" s="106"/>
      <c r="E58" s="106"/>
      <c r="F58" s="106"/>
      <c r="G58" s="107"/>
      <c r="H58" s="107"/>
    </row>
    <row r="59" spans="2:8" s="126" customFormat="1" ht="42" customHeight="1" x14ac:dyDescent="0.25">
      <c r="B59" s="125"/>
      <c r="C59" s="106"/>
      <c r="D59" s="106"/>
      <c r="E59" s="106"/>
      <c r="F59" s="106"/>
      <c r="G59" s="107"/>
      <c r="H59" s="107"/>
    </row>
    <row r="60" spans="2:8" s="126" customFormat="1" ht="42" customHeight="1" x14ac:dyDescent="0.25">
      <c r="B60" s="125"/>
      <c r="C60" s="106"/>
      <c r="D60" s="106"/>
      <c r="E60" s="106"/>
      <c r="F60" s="106"/>
      <c r="G60" s="107"/>
      <c r="H60" s="107"/>
    </row>
    <row r="61" spans="2:8" s="126" customFormat="1" ht="42" customHeight="1" x14ac:dyDescent="0.25">
      <c r="B61" s="125"/>
      <c r="C61" s="106"/>
      <c r="D61" s="106"/>
      <c r="E61" s="106"/>
      <c r="F61" s="106"/>
      <c r="G61" s="107"/>
      <c r="H61" s="107"/>
    </row>
    <row r="62" spans="2:8" s="126" customFormat="1" ht="42" customHeight="1" x14ac:dyDescent="0.25">
      <c r="B62" s="125"/>
      <c r="C62" s="106"/>
      <c r="D62" s="106"/>
      <c r="E62" s="106"/>
      <c r="F62" s="106"/>
      <c r="G62" s="107"/>
      <c r="H62" s="107"/>
    </row>
    <row r="63" spans="2:8" s="126" customFormat="1" ht="42" customHeight="1" x14ac:dyDescent="0.25">
      <c r="B63" s="125"/>
      <c r="C63" s="106"/>
      <c r="D63" s="106"/>
      <c r="E63" s="106"/>
      <c r="F63" s="106"/>
      <c r="G63" s="107"/>
      <c r="H63" s="107"/>
    </row>
    <row r="64" spans="2:8" s="126" customFormat="1" ht="42" customHeight="1" x14ac:dyDescent="0.25">
      <c r="B64" s="125"/>
      <c r="C64" s="106"/>
      <c r="D64" s="106"/>
      <c r="E64" s="106"/>
      <c r="F64" s="106"/>
      <c r="G64" s="107"/>
      <c r="H64" s="107"/>
    </row>
    <row r="65" spans="2:8" s="126" customFormat="1" ht="42" customHeight="1" x14ac:dyDescent="0.25">
      <c r="B65" s="125"/>
      <c r="C65" s="106"/>
      <c r="D65" s="106"/>
      <c r="E65" s="106"/>
      <c r="F65" s="106"/>
      <c r="G65" s="107"/>
      <c r="H65" s="107"/>
    </row>
    <row r="66" spans="2:8" s="126" customFormat="1" ht="42" customHeight="1" x14ac:dyDescent="0.25">
      <c r="B66" s="125"/>
      <c r="C66" s="106"/>
      <c r="D66" s="106"/>
      <c r="E66" s="106"/>
      <c r="F66" s="106"/>
      <c r="G66" s="107"/>
      <c r="H66" s="107"/>
    </row>
    <row r="67" spans="2:8" s="126" customFormat="1" ht="42" customHeight="1" x14ac:dyDescent="0.25">
      <c r="B67" s="125"/>
      <c r="C67" s="106"/>
      <c r="D67" s="106"/>
      <c r="E67" s="106"/>
      <c r="F67" s="106"/>
      <c r="G67" s="107"/>
      <c r="H67" s="107"/>
    </row>
    <row r="68" spans="2:8" s="126" customFormat="1" ht="42" customHeight="1" x14ac:dyDescent="0.25">
      <c r="B68" s="125"/>
      <c r="C68" s="106"/>
      <c r="D68" s="106"/>
      <c r="E68" s="106"/>
      <c r="F68" s="106"/>
      <c r="G68" s="107"/>
      <c r="H68" s="107"/>
    </row>
    <row r="69" spans="2:8" s="126" customFormat="1" ht="42" customHeight="1" x14ac:dyDescent="0.25">
      <c r="B69" s="125"/>
      <c r="C69" s="106"/>
      <c r="D69" s="106"/>
      <c r="E69" s="106"/>
      <c r="F69" s="106"/>
      <c r="G69" s="107"/>
      <c r="H69" s="107"/>
    </row>
    <row r="70" spans="2:8" s="126" customFormat="1" ht="42" customHeight="1" x14ac:dyDescent="0.25">
      <c r="B70" s="125"/>
      <c r="C70" s="106"/>
      <c r="D70" s="106"/>
      <c r="E70" s="106"/>
      <c r="F70" s="106"/>
      <c r="G70" s="107"/>
      <c r="H70" s="107"/>
    </row>
    <row r="71" spans="2:8" s="126" customFormat="1" ht="42" customHeight="1" x14ac:dyDescent="0.25">
      <c r="B71" s="125"/>
      <c r="C71" s="106"/>
      <c r="D71" s="106"/>
      <c r="E71" s="106"/>
      <c r="F71" s="106"/>
      <c r="G71" s="107"/>
      <c r="H71" s="107"/>
    </row>
    <row r="72" spans="2:8" s="126" customFormat="1" ht="42" customHeight="1" x14ac:dyDescent="0.25">
      <c r="B72" s="125"/>
      <c r="C72" s="106"/>
      <c r="D72" s="106"/>
      <c r="E72" s="106"/>
      <c r="F72" s="106"/>
      <c r="G72" s="107"/>
      <c r="H72" s="107"/>
    </row>
    <row r="73" spans="2:8" s="126" customFormat="1" ht="42" customHeight="1" x14ac:dyDescent="0.25">
      <c r="B73" s="125"/>
      <c r="C73" s="106"/>
      <c r="D73" s="106"/>
      <c r="E73" s="106"/>
      <c r="F73" s="106"/>
      <c r="G73" s="107"/>
      <c r="H73" s="107"/>
    </row>
    <row r="74" spans="2:8" s="126" customFormat="1" ht="42" customHeight="1" x14ac:dyDescent="0.25">
      <c r="B74" s="125"/>
      <c r="C74" s="106"/>
      <c r="D74" s="106"/>
      <c r="E74" s="106"/>
      <c r="F74" s="106"/>
      <c r="G74" s="107"/>
      <c r="H74" s="107"/>
    </row>
    <row r="75" spans="2:8" s="126" customFormat="1" ht="42" customHeight="1" x14ac:dyDescent="0.25">
      <c r="B75" s="125"/>
      <c r="C75" s="106"/>
      <c r="D75" s="106"/>
      <c r="E75" s="106"/>
      <c r="F75" s="106"/>
      <c r="G75" s="107"/>
      <c r="H75" s="107"/>
    </row>
    <row r="76" spans="2:8" s="126" customFormat="1" ht="42" customHeight="1" x14ac:dyDescent="0.25">
      <c r="B76" s="125"/>
      <c r="C76" s="106"/>
      <c r="D76" s="106"/>
      <c r="E76" s="106"/>
      <c r="F76" s="106"/>
      <c r="G76" s="107"/>
      <c r="H76" s="107"/>
    </row>
    <row r="77" spans="2:8" s="126" customFormat="1" ht="42" customHeight="1" x14ac:dyDescent="0.25">
      <c r="B77" s="125"/>
      <c r="C77" s="106"/>
      <c r="D77" s="106"/>
      <c r="E77" s="106"/>
      <c r="F77" s="106"/>
      <c r="G77" s="107"/>
      <c r="H77" s="107"/>
    </row>
    <row r="78" spans="2:8" s="126" customFormat="1" ht="42" customHeight="1" x14ac:dyDescent="0.25">
      <c r="B78" s="125"/>
      <c r="C78" s="106"/>
      <c r="D78" s="106"/>
      <c r="E78" s="106"/>
      <c r="F78" s="106"/>
      <c r="G78" s="107"/>
      <c r="H78" s="107"/>
    </row>
    <row r="79" spans="2:8" s="126" customFormat="1" ht="42" customHeight="1" x14ac:dyDescent="0.25">
      <c r="B79" s="125"/>
      <c r="C79" s="106"/>
      <c r="D79" s="106"/>
      <c r="E79" s="106"/>
      <c r="F79" s="106"/>
      <c r="G79" s="107"/>
      <c r="H79" s="107"/>
    </row>
    <row r="80" spans="2:8" s="126" customFormat="1" ht="42" customHeight="1" x14ac:dyDescent="0.25">
      <c r="B80" s="125"/>
      <c r="C80" s="106"/>
      <c r="D80" s="106"/>
      <c r="E80" s="106"/>
      <c r="F80" s="106"/>
      <c r="G80" s="107"/>
      <c r="H80" s="107"/>
    </row>
    <row r="81" spans="2:8" s="126" customFormat="1" ht="42" customHeight="1" x14ac:dyDescent="0.25">
      <c r="B81" s="125"/>
      <c r="C81" s="106"/>
      <c r="D81" s="106"/>
      <c r="E81" s="106"/>
      <c r="F81" s="106"/>
      <c r="G81" s="107"/>
      <c r="H81" s="107"/>
    </row>
    <row r="82" spans="2:8" s="126" customFormat="1" ht="42" customHeight="1" x14ac:dyDescent="0.25">
      <c r="B82" s="125"/>
      <c r="C82" s="106"/>
      <c r="D82" s="106"/>
      <c r="E82" s="106"/>
      <c r="F82" s="106"/>
      <c r="G82" s="107"/>
      <c r="H82" s="107"/>
    </row>
    <row r="83" spans="2:8" s="126" customFormat="1" ht="42" customHeight="1" x14ac:dyDescent="0.25">
      <c r="B83" s="125"/>
      <c r="C83" s="106"/>
      <c r="D83" s="106"/>
      <c r="E83" s="106"/>
      <c r="F83" s="106"/>
      <c r="G83" s="107"/>
      <c r="H83" s="107"/>
    </row>
    <row r="84" spans="2:8" s="126" customFormat="1" ht="42" customHeight="1" x14ac:dyDescent="0.25">
      <c r="B84" s="125"/>
      <c r="C84" s="106"/>
      <c r="D84" s="106"/>
      <c r="E84" s="106"/>
      <c r="F84" s="106"/>
      <c r="G84" s="107"/>
      <c r="H84" s="107"/>
    </row>
    <row r="85" spans="2:8" s="126" customFormat="1" ht="42" customHeight="1" x14ac:dyDescent="0.25">
      <c r="B85" s="125"/>
      <c r="C85" s="106"/>
      <c r="D85" s="106"/>
      <c r="E85" s="106"/>
      <c r="F85" s="106"/>
      <c r="G85" s="107"/>
      <c r="H85" s="107"/>
    </row>
    <row r="86" spans="2:8" s="126" customFormat="1" ht="42" customHeight="1" x14ac:dyDescent="0.25">
      <c r="B86" s="125"/>
      <c r="C86" s="106"/>
      <c r="D86" s="106"/>
      <c r="E86" s="106"/>
      <c r="F86" s="106"/>
      <c r="G86" s="107"/>
      <c r="H86" s="107"/>
    </row>
    <row r="87" spans="2:8" s="126" customFormat="1" ht="42" customHeight="1" x14ac:dyDescent="0.25">
      <c r="B87" s="125"/>
      <c r="C87" s="106"/>
      <c r="D87" s="106"/>
      <c r="E87" s="106"/>
      <c r="F87" s="106"/>
      <c r="G87" s="107"/>
      <c r="H87" s="107"/>
    </row>
    <row r="88" spans="2:8" s="126" customFormat="1" ht="42" customHeight="1" x14ac:dyDescent="0.25">
      <c r="B88" s="125"/>
      <c r="C88" s="106"/>
      <c r="D88" s="106"/>
      <c r="E88" s="106"/>
      <c r="F88" s="106"/>
      <c r="G88" s="107"/>
      <c r="H88" s="107"/>
    </row>
    <row r="89" spans="2:8" s="126" customFormat="1" ht="42" customHeight="1" x14ac:dyDescent="0.25">
      <c r="B89" s="125"/>
      <c r="C89" s="106"/>
      <c r="D89" s="106"/>
      <c r="E89" s="106"/>
      <c r="F89" s="106"/>
      <c r="G89" s="107"/>
      <c r="H89" s="107"/>
    </row>
    <row r="90" spans="2:8" s="126" customFormat="1" ht="42" customHeight="1" x14ac:dyDescent="0.25">
      <c r="B90" s="125"/>
      <c r="C90" s="106"/>
      <c r="D90" s="106"/>
      <c r="E90" s="106"/>
      <c r="F90" s="106"/>
      <c r="G90" s="107"/>
      <c r="H90" s="107"/>
    </row>
    <row r="91" spans="2:8" s="126" customFormat="1" ht="42" customHeight="1" x14ac:dyDescent="0.25">
      <c r="B91" s="125"/>
      <c r="C91" s="106"/>
      <c r="D91" s="106"/>
      <c r="E91" s="106"/>
      <c r="F91" s="106"/>
      <c r="G91" s="107"/>
      <c r="H91" s="107"/>
    </row>
    <row r="92" spans="2:8" s="126" customFormat="1" ht="42" customHeight="1" x14ac:dyDescent="0.25">
      <c r="B92" s="125"/>
      <c r="C92" s="106"/>
      <c r="D92" s="106"/>
      <c r="E92" s="106"/>
      <c r="F92" s="106"/>
      <c r="G92" s="107"/>
      <c r="H92" s="107"/>
    </row>
    <row r="93" spans="2:8" s="126" customFormat="1" ht="42" customHeight="1" x14ac:dyDescent="0.25">
      <c r="B93" s="125"/>
      <c r="C93" s="106"/>
      <c r="D93" s="106"/>
      <c r="E93" s="106"/>
      <c r="F93" s="106"/>
      <c r="G93" s="107"/>
      <c r="H93" s="107"/>
    </row>
    <row r="94" spans="2:8" s="126" customFormat="1" ht="42" customHeight="1" x14ac:dyDescent="0.25">
      <c r="B94" s="125"/>
      <c r="C94" s="106"/>
      <c r="D94" s="106"/>
      <c r="E94" s="106"/>
      <c r="F94" s="106"/>
      <c r="G94" s="107"/>
      <c r="H94" s="107"/>
    </row>
    <row r="95" spans="2:8" s="126" customFormat="1" ht="42" customHeight="1" x14ac:dyDescent="0.25">
      <c r="B95" s="125"/>
      <c r="C95" s="106"/>
      <c r="D95" s="106"/>
      <c r="E95" s="106"/>
      <c r="F95" s="106"/>
      <c r="G95" s="107"/>
      <c r="H95" s="107"/>
    </row>
    <row r="96" spans="2:8" s="126" customFormat="1" ht="42" customHeight="1" x14ac:dyDescent="0.25">
      <c r="B96" s="125"/>
      <c r="C96" s="106"/>
      <c r="D96" s="106"/>
      <c r="E96" s="106"/>
      <c r="F96" s="106"/>
      <c r="G96" s="107"/>
      <c r="H96" s="107"/>
    </row>
    <row r="97" spans="2:8" s="126" customFormat="1" ht="42" customHeight="1" x14ac:dyDescent="0.25">
      <c r="B97" s="125"/>
      <c r="C97" s="106"/>
      <c r="D97" s="106"/>
      <c r="E97" s="106"/>
      <c r="F97" s="106"/>
      <c r="G97" s="107"/>
      <c r="H97" s="107"/>
    </row>
    <row r="98" spans="2:8" s="126" customFormat="1" ht="42" customHeight="1" x14ac:dyDescent="0.25">
      <c r="B98" s="125"/>
      <c r="C98" s="106"/>
      <c r="D98" s="106"/>
      <c r="E98" s="106"/>
      <c r="F98" s="106"/>
      <c r="G98" s="107"/>
      <c r="H98" s="107"/>
    </row>
    <row r="99" spans="2:8" s="126" customFormat="1" ht="42" customHeight="1" x14ac:dyDescent="0.25">
      <c r="B99" s="125"/>
      <c r="C99" s="106"/>
      <c r="D99" s="106"/>
      <c r="E99" s="106"/>
      <c r="F99" s="106"/>
      <c r="G99" s="107"/>
      <c r="H99" s="107"/>
    </row>
    <row r="100" spans="2:8" s="126" customFormat="1" ht="42" customHeight="1" x14ac:dyDescent="0.25">
      <c r="B100" s="125"/>
      <c r="C100" s="106"/>
      <c r="D100" s="106"/>
      <c r="E100" s="106"/>
      <c r="F100" s="106"/>
      <c r="G100" s="107"/>
      <c r="H100" s="107"/>
    </row>
    <row r="101" spans="2:8" s="126" customFormat="1" ht="42" customHeight="1" x14ac:dyDescent="0.25">
      <c r="B101" s="125"/>
      <c r="C101" s="106"/>
      <c r="D101" s="106"/>
      <c r="E101" s="106"/>
      <c r="F101" s="106"/>
      <c r="G101" s="107"/>
      <c r="H101" s="107"/>
    </row>
    <row r="102" spans="2:8" s="126" customFormat="1" ht="42" customHeight="1" x14ac:dyDescent="0.25">
      <c r="B102" s="125"/>
      <c r="C102" s="106"/>
      <c r="D102" s="106"/>
      <c r="E102" s="106"/>
      <c r="F102" s="106"/>
      <c r="G102" s="107"/>
      <c r="H102" s="107"/>
    </row>
    <row r="103" spans="2:8" s="126" customFormat="1" ht="42" customHeight="1" x14ac:dyDescent="0.25">
      <c r="B103" s="125"/>
      <c r="C103" s="106"/>
      <c r="D103" s="106"/>
      <c r="E103" s="106"/>
      <c r="F103" s="106"/>
      <c r="G103" s="107"/>
      <c r="H103" s="107"/>
    </row>
    <row r="104" spans="2:8" s="126" customFormat="1" ht="42" customHeight="1" x14ac:dyDescent="0.25">
      <c r="B104" s="125"/>
      <c r="C104" s="106"/>
      <c r="D104" s="106"/>
      <c r="E104" s="106"/>
      <c r="F104" s="106"/>
      <c r="G104" s="107"/>
      <c r="H104" s="107"/>
    </row>
    <row r="105" spans="2:8" s="126" customFormat="1" ht="42" customHeight="1" x14ac:dyDescent="0.25">
      <c r="B105" s="125"/>
      <c r="C105" s="106"/>
      <c r="D105" s="106"/>
      <c r="E105" s="106"/>
      <c r="F105" s="106"/>
      <c r="G105" s="107"/>
      <c r="H105" s="107"/>
    </row>
    <row r="106" spans="2:8" s="126" customFormat="1" ht="42" customHeight="1" x14ac:dyDescent="0.25">
      <c r="B106" s="125"/>
      <c r="C106" s="106"/>
      <c r="D106" s="106"/>
      <c r="E106" s="106"/>
      <c r="F106" s="106"/>
      <c r="G106" s="107"/>
      <c r="H106" s="107"/>
    </row>
    <row r="107" spans="2:8" s="126" customFormat="1" ht="42" customHeight="1" x14ac:dyDescent="0.25">
      <c r="B107" s="125"/>
      <c r="C107" s="106"/>
      <c r="D107" s="106"/>
      <c r="E107" s="106"/>
      <c r="F107" s="106"/>
      <c r="G107" s="107"/>
      <c r="H107" s="107"/>
    </row>
    <row r="108" spans="2:8" s="126" customFormat="1" ht="42" customHeight="1" x14ac:dyDescent="0.25">
      <c r="B108" s="125"/>
      <c r="C108" s="106"/>
      <c r="D108" s="106"/>
      <c r="E108" s="106"/>
      <c r="F108" s="106"/>
      <c r="G108" s="107"/>
      <c r="H108" s="107"/>
    </row>
    <row r="109" spans="2:8" s="126" customFormat="1" ht="42" customHeight="1" x14ac:dyDescent="0.25">
      <c r="B109" s="125"/>
      <c r="C109" s="106"/>
      <c r="D109" s="106"/>
      <c r="E109" s="106"/>
      <c r="F109" s="106"/>
      <c r="G109" s="107"/>
      <c r="H109" s="107"/>
    </row>
    <row r="110" spans="2:8" x14ac:dyDescent="0.3">
      <c r="G110" s="342">
        <f>COUNTIF(G10:G109,"v")</f>
        <v>0</v>
      </c>
      <c r="H110" s="342">
        <f>COUNTIF(H10:H109,"v")</f>
        <v>0</v>
      </c>
    </row>
  </sheetData>
  <mergeCells count="8">
    <mergeCell ref="A4:H4"/>
    <mergeCell ref="B5:H5"/>
    <mergeCell ref="C6:H6"/>
    <mergeCell ref="B7:B8"/>
    <mergeCell ref="C7:C8"/>
    <mergeCell ref="D7:D8"/>
    <mergeCell ref="E7:F7"/>
    <mergeCell ref="G7:H7"/>
  </mergeCells>
  <dataValidations count="1">
    <dataValidation type="list" allowBlank="1" showInputMessage="1" showErrorMessage="1" sqref="G10:H109">
      <formula1>"V"</formula1>
    </dataValidation>
  </dataValidations>
  <pageMargins left="0.75" right="0.75" top="1" bottom="1" header="0.5" footer="0.5"/>
  <pageSetup paperSize="9" orientation="portrait" horizontalDpi="4294967292" verticalDpi="4294967292"/>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I110"/>
  <sheetViews>
    <sheetView workbookViewId="0"/>
  </sheetViews>
  <sheetFormatPr defaultColWidth="10.875" defaultRowHeight="18.75" x14ac:dyDescent="0.3"/>
  <cols>
    <col min="1" max="1" width="8.75" style="5" customWidth="1"/>
    <col min="2" max="2" width="7" style="5" customWidth="1"/>
    <col min="3" max="3" width="41" style="49" customWidth="1"/>
    <col min="4" max="4" width="52.625" style="49" customWidth="1"/>
    <col min="5" max="5" width="10.625" style="49" customWidth="1"/>
    <col min="6" max="6" width="10.625" style="243" customWidth="1"/>
    <col min="7" max="7" width="14" style="98" bestFit="1" customWidth="1"/>
    <col min="8" max="8" width="9.625" style="98" bestFit="1" customWidth="1"/>
    <col min="9" max="9" width="9.375" style="98" customWidth="1"/>
    <col min="10" max="16384" width="10.875" style="5"/>
  </cols>
  <sheetData>
    <row r="4" spans="1:9" ht="39" customHeight="1" x14ac:dyDescent="0.3">
      <c r="A4" s="404" t="s">
        <v>506</v>
      </c>
      <c r="B4" s="404"/>
      <c r="C4" s="404"/>
      <c r="D4" s="404"/>
      <c r="E4" s="404"/>
      <c r="F4" s="404"/>
      <c r="G4" s="404"/>
      <c r="H4" s="404"/>
      <c r="I4" s="404"/>
    </row>
    <row r="5" spans="1:9" x14ac:dyDescent="0.3">
      <c r="A5" s="204" t="s">
        <v>402</v>
      </c>
      <c r="B5" s="436" t="s">
        <v>403</v>
      </c>
      <c r="C5" s="436"/>
      <c r="D5" s="436"/>
      <c r="E5" s="436"/>
      <c r="F5" s="436"/>
      <c r="G5" s="436"/>
      <c r="H5" s="436"/>
      <c r="I5" s="436"/>
    </row>
    <row r="6" spans="1:9" x14ac:dyDescent="0.3">
      <c r="A6" s="33"/>
      <c r="B6" s="64" t="s">
        <v>137</v>
      </c>
      <c r="C6" s="439" t="s">
        <v>379</v>
      </c>
      <c r="D6" s="439"/>
      <c r="E6" s="439"/>
      <c r="F6" s="439"/>
      <c r="G6" s="439"/>
      <c r="H6" s="439"/>
      <c r="I6" s="439"/>
    </row>
    <row r="7" spans="1:9" ht="18.75" customHeight="1" x14ac:dyDescent="0.3">
      <c r="B7" s="426" t="s">
        <v>42</v>
      </c>
      <c r="C7" s="430" t="s">
        <v>178</v>
      </c>
      <c r="D7" s="430" t="s">
        <v>404</v>
      </c>
      <c r="E7" s="441" t="s">
        <v>179</v>
      </c>
      <c r="F7" s="442"/>
      <c r="G7" s="440" t="s">
        <v>295</v>
      </c>
      <c r="H7" s="440"/>
      <c r="I7" s="440"/>
    </row>
    <row r="8" spans="1:9" ht="37.5" x14ac:dyDescent="0.3">
      <c r="A8" s="39"/>
      <c r="B8" s="427"/>
      <c r="C8" s="431"/>
      <c r="D8" s="431"/>
      <c r="E8" s="242" t="s">
        <v>380</v>
      </c>
      <c r="F8" s="242" t="s">
        <v>381</v>
      </c>
      <c r="G8" s="97" t="s">
        <v>95</v>
      </c>
      <c r="H8" s="97" t="s">
        <v>94</v>
      </c>
      <c r="I8" s="97" t="s">
        <v>92</v>
      </c>
    </row>
    <row r="9" spans="1:9" x14ac:dyDescent="0.3">
      <c r="A9" s="39"/>
      <c r="B9" s="43" t="s">
        <v>52</v>
      </c>
      <c r="C9" s="43" t="s">
        <v>53</v>
      </c>
      <c r="D9" s="44" t="s">
        <v>54</v>
      </c>
      <c r="E9" s="244" t="s">
        <v>55</v>
      </c>
      <c r="F9" s="249" t="s">
        <v>56</v>
      </c>
      <c r="G9" s="44" t="s">
        <v>57</v>
      </c>
      <c r="H9" s="44" t="s">
        <v>58</v>
      </c>
      <c r="I9" s="44" t="s">
        <v>59</v>
      </c>
    </row>
    <row r="10" spans="1:9" s="126" customFormat="1" ht="42" customHeight="1" x14ac:dyDescent="0.25">
      <c r="B10" s="106"/>
      <c r="C10" s="106"/>
      <c r="D10" s="106"/>
      <c r="E10" s="106"/>
      <c r="F10" s="106"/>
      <c r="G10" s="107"/>
      <c r="H10" s="107"/>
      <c r="I10" s="107"/>
    </row>
    <row r="11" spans="1:9" s="126" customFormat="1" ht="42" customHeight="1" x14ac:dyDescent="0.25">
      <c r="B11" s="106"/>
      <c r="C11" s="106"/>
      <c r="D11" s="106"/>
      <c r="E11" s="106"/>
      <c r="F11" s="106"/>
      <c r="G11" s="107"/>
      <c r="H11" s="107"/>
      <c r="I11" s="107"/>
    </row>
    <row r="12" spans="1:9" s="126" customFormat="1" ht="42" customHeight="1" x14ac:dyDescent="0.25">
      <c r="B12" s="106"/>
      <c r="C12" s="106"/>
      <c r="D12" s="106"/>
      <c r="E12" s="106"/>
      <c r="F12" s="106"/>
      <c r="G12" s="107"/>
      <c r="H12" s="107"/>
      <c r="I12" s="107"/>
    </row>
    <row r="13" spans="1:9" s="126" customFormat="1" ht="42" customHeight="1" x14ac:dyDescent="0.25">
      <c r="B13" s="106"/>
      <c r="C13" s="106"/>
      <c r="D13" s="106"/>
      <c r="E13" s="106"/>
      <c r="F13" s="106"/>
      <c r="G13" s="107"/>
      <c r="H13" s="107"/>
      <c r="I13" s="107"/>
    </row>
    <row r="14" spans="1:9" s="126" customFormat="1" ht="42" customHeight="1" x14ac:dyDescent="0.25">
      <c r="B14" s="106"/>
      <c r="C14" s="106"/>
      <c r="D14" s="106"/>
      <c r="E14" s="106"/>
      <c r="F14" s="106"/>
      <c r="G14" s="107"/>
      <c r="H14" s="107"/>
      <c r="I14" s="107"/>
    </row>
    <row r="15" spans="1:9" s="126" customFormat="1" ht="42" customHeight="1" x14ac:dyDescent="0.25">
      <c r="B15" s="106"/>
      <c r="C15" s="106"/>
      <c r="D15" s="106"/>
      <c r="E15" s="106"/>
      <c r="F15" s="106"/>
      <c r="G15" s="107"/>
      <c r="H15" s="107"/>
      <c r="I15" s="107"/>
    </row>
    <row r="16" spans="1:9" s="126" customFormat="1" ht="42" customHeight="1" x14ac:dyDescent="0.25">
      <c r="B16" s="106"/>
      <c r="C16" s="106"/>
      <c r="D16" s="106"/>
      <c r="E16" s="106"/>
      <c r="F16" s="106"/>
      <c r="G16" s="107"/>
      <c r="H16" s="107"/>
      <c r="I16" s="107"/>
    </row>
    <row r="17" spans="2:9" s="126" customFormat="1" ht="42" customHeight="1" x14ac:dyDescent="0.25">
      <c r="B17" s="125"/>
      <c r="C17" s="106"/>
      <c r="D17" s="106"/>
      <c r="E17" s="106"/>
      <c r="F17" s="106"/>
      <c r="G17" s="107"/>
      <c r="H17" s="107"/>
      <c r="I17" s="107"/>
    </row>
    <row r="18" spans="2:9" s="126" customFormat="1" ht="42" customHeight="1" x14ac:dyDescent="0.25">
      <c r="B18" s="125"/>
      <c r="C18" s="106"/>
      <c r="D18" s="106"/>
      <c r="E18" s="106"/>
      <c r="F18" s="106"/>
      <c r="G18" s="107"/>
      <c r="H18" s="107"/>
      <c r="I18" s="107"/>
    </row>
    <row r="19" spans="2:9" s="126" customFormat="1" ht="42" customHeight="1" x14ac:dyDescent="0.25">
      <c r="B19" s="125"/>
      <c r="C19" s="106"/>
      <c r="D19" s="106"/>
      <c r="E19" s="106"/>
      <c r="F19" s="106"/>
      <c r="G19" s="107"/>
      <c r="H19" s="107"/>
      <c r="I19" s="107"/>
    </row>
    <row r="20" spans="2:9" s="126" customFormat="1" ht="42" customHeight="1" x14ac:dyDescent="0.25">
      <c r="B20" s="125"/>
      <c r="C20" s="106"/>
      <c r="D20" s="106"/>
      <c r="E20" s="106"/>
      <c r="F20" s="106"/>
      <c r="G20" s="107"/>
      <c r="H20" s="107"/>
      <c r="I20" s="107"/>
    </row>
    <row r="21" spans="2:9" s="126" customFormat="1" ht="42" customHeight="1" x14ac:dyDescent="0.25">
      <c r="B21" s="125"/>
      <c r="C21" s="106"/>
      <c r="D21" s="106"/>
      <c r="E21" s="106"/>
      <c r="F21" s="106"/>
      <c r="G21" s="107"/>
      <c r="H21" s="107"/>
      <c r="I21" s="107"/>
    </row>
    <row r="22" spans="2:9" s="126" customFormat="1" ht="42" customHeight="1" x14ac:dyDescent="0.25">
      <c r="B22" s="125"/>
      <c r="C22" s="106"/>
      <c r="D22" s="106"/>
      <c r="E22" s="106"/>
      <c r="F22" s="106"/>
      <c r="G22" s="107"/>
      <c r="H22" s="107"/>
      <c r="I22" s="107"/>
    </row>
    <row r="23" spans="2:9" s="126" customFormat="1" ht="42" customHeight="1" x14ac:dyDescent="0.25">
      <c r="B23" s="125"/>
      <c r="C23" s="106"/>
      <c r="D23" s="106"/>
      <c r="E23" s="106"/>
      <c r="F23" s="106"/>
      <c r="G23" s="107"/>
      <c r="H23" s="107"/>
      <c r="I23" s="107"/>
    </row>
    <row r="24" spans="2:9" s="126" customFormat="1" ht="42" customHeight="1" x14ac:dyDescent="0.25">
      <c r="B24" s="125"/>
      <c r="C24" s="106"/>
      <c r="D24" s="106"/>
      <c r="E24" s="106"/>
      <c r="F24" s="106"/>
      <c r="G24" s="107"/>
      <c r="H24" s="107"/>
      <c r="I24" s="107"/>
    </row>
    <row r="25" spans="2:9" s="126" customFormat="1" ht="42" customHeight="1" x14ac:dyDescent="0.25">
      <c r="B25" s="125"/>
      <c r="C25" s="106"/>
      <c r="D25" s="106"/>
      <c r="E25" s="106"/>
      <c r="F25" s="106"/>
      <c r="G25" s="107"/>
      <c r="H25" s="107"/>
      <c r="I25" s="107"/>
    </row>
    <row r="26" spans="2:9" s="126" customFormat="1" ht="42" customHeight="1" x14ac:dyDescent="0.25">
      <c r="B26" s="125"/>
      <c r="C26" s="106"/>
      <c r="D26" s="106"/>
      <c r="E26" s="106"/>
      <c r="F26" s="106"/>
      <c r="G26" s="107"/>
      <c r="H26" s="107"/>
      <c r="I26" s="107"/>
    </row>
    <row r="27" spans="2:9" s="126" customFormat="1" ht="42" customHeight="1" x14ac:dyDescent="0.25">
      <c r="B27" s="125"/>
      <c r="C27" s="106"/>
      <c r="D27" s="106"/>
      <c r="E27" s="106"/>
      <c r="F27" s="106"/>
      <c r="G27" s="107"/>
      <c r="H27" s="107"/>
      <c r="I27" s="107"/>
    </row>
    <row r="28" spans="2:9" s="126" customFormat="1" ht="42" customHeight="1" x14ac:dyDescent="0.25">
      <c r="B28" s="125"/>
      <c r="C28" s="106"/>
      <c r="D28" s="106"/>
      <c r="E28" s="106"/>
      <c r="F28" s="106"/>
      <c r="G28" s="107"/>
      <c r="H28" s="107"/>
      <c r="I28" s="107"/>
    </row>
    <row r="29" spans="2:9" s="126" customFormat="1" ht="42" customHeight="1" x14ac:dyDescent="0.25">
      <c r="B29" s="125"/>
      <c r="C29" s="106"/>
      <c r="D29" s="106"/>
      <c r="E29" s="106"/>
      <c r="F29" s="106"/>
      <c r="G29" s="107"/>
      <c r="H29" s="107"/>
      <c r="I29" s="107"/>
    </row>
    <row r="30" spans="2:9" s="126" customFormat="1" ht="42" customHeight="1" x14ac:dyDescent="0.25">
      <c r="B30" s="125"/>
      <c r="C30" s="106"/>
      <c r="D30" s="106"/>
      <c r="E30" s="106"/>
      <c r="F30" s="106"/>
      <c r="G30" s="107"/>
      <c r="H30" s="107"/>
      <c r="I30" s="107"/>
    </row>
    <row r="31" spans="2:9" s="126" customFormat="1" ht="42" customHeight="1" x14ac:dyDescent="0.25">
      <c r="B31" s="125"/>
      <c r="C31" s="106"/>
      <c r="D31" s="106"/>
      <c r="E31" s="106"/>
      <c r="F31" s="106"/>
      <c r="G31" s="107"/>
      <c r="H31" s="107"/>
      <c r="I31" s="107"/>
    </row>
    <row r="32" spans="2:9" s="126" customFormat="1" ht="42" customHeight="1" x14ac:dyDescent="0.25">
      <c r="B32" s="125"/>
      <c r="C32" s="106"/>
      <c r="D32" s="106"/>
      <c r="E32" s="106"/>
      <c r="F32" s="106"/>
      <c r="G32" s="107"/>
      <c r="H32" s="107"/>
      <c r="I32" s="107"/>
    </row>
    <row r="33" spans="2:9" s="126" customFormat="1" ht="42" customHeight="1" x14ac:dyDescent="0.25">
      <c r="B33" s="125"/>
      <c r="C33" s="106"/>
      <c r="D33" s="106"/>
      <c r="E33" s="106"/>
      <c r="F33" s="106"/>
      <c r="G33" s="107"/>
      <c r="H33" s="107"/>
      <c r="I33" s="107"/>
    </row>
    <row r="34" spans="2:9" s="126" customFormat="1" ht="42" customHeight="1" x14ac:dyDescent="0.25">
      <c r="B34" s="125"/>
      <c r="C34" s="106"/>
      <c r="D34" s="106"/>
      <c r="E34" s="106"/>
      <c r="F34" s="106"/>
      <c r="G34" s="107"/>
      <c r="H34" s="107"/>
      <c r="I34" s="107"/>
    </row>
    <row r="35" spans="2:9" s="126" customFormat="1" ht="42" customHeight="1" x14ac:dyDescent="0.25">
      <c r="B35" s="125"/>
      <c r="C35" s="106"/>
      <c r="D35" s="106"/>
      <c r="E35" s="106"/>
      <c r="F35" s="106"/>
      <c r="G35" s="107"/>
      <c r="H35" s="107"/>
      <c r="I35" s="107"/>
    </row>
    <row r="36" spans="2:9" s="126" customFormat="1" ht="42" customHeight="1" x14ac:dyDescent="0.25">
      <c r="B36" s="125"/>
      <c r="C36" s="106"/>
      <c r="D36" s="106"/>
      <c r="E36" s="106"/>
      <c r="F36" s="106"/>
      <c r="G36" s="107"/>
      <c r="H36" s="107"/>
      <c r="I36" s="107"/>
    </row>
    <row r="37" spans="2:9" s="126" customFormat="1" ht="42" customHeight="1" x14ac:dyDescent="0.25">
      <c r="B37" s="125"/>
      <c r="C37" s="106"/>
      <c r="D37" s="106"/>
      <c r="E37" s="106"/>
      <c r="F37" s="106"/>
      <c r="G37" s="107"/>
      <c r="H37" s="107"/>
      <c r="I37" s="107"/>
    </row>
    <row r="38" spans="2:9" s="126" customFormat="1" ht="42" customHeight="1" x14ac:dyDescent="0.25">
      <c r="B38" s="125"/>
      <c r="C38" s="106"/>
      <c r="D38" s="106"/>
      <c r="E38" s="106"/>
      <c r="F38" s="106"/>
      <c r="G38" s="107"/>
      <c r="H38" s="107"/>
      <c r="I38" s="107"/>
    </row>
    <row r="39" spans="2:9" s="126" customFormat="1" ht="42" customHeight="1" x14ac:dyDescent="0.25">
      <c r="B39" s="125"/>
      <c r="C39" s="106"/>
      <c r="D39" s="106"/>
      <c r="E39" s="106"/>
      <c r="F39" s="106"/>
      <c r="G39" s="107"/>
      <c r="H39" s="107"/>
      <c r="I39" s="107"/>
    </row>
    <row r="40" spans="2:9" s="126" customFormat="1" ht="42" customHeight="1" x14ac:dyDescent="0.25">
      <c r="B40" s="125"/>
      <c r="C40" s="106"/>
      <c r="D40" s="106"/>
      <c r="E40" s="106"/>
      <c r="F40" s="106"/>
      <c r="G40" s="107"/>
      <c r="H40" s="107"/>
      <c r="I40" s="107"/>
    </row>
    <row r="41" spans="2:9" s="126" customFormat="1" ht="42" customHeight="1" x14ac:dyDescent="0.25">
      <c r="B41" s="125"/>
      <c r="C41" s="106"/>
      <c r="D41" s="106"/>
      <c r="E41" s="106"/>
      <c r="F41" s="106"/>
      <c r="G41" s="107"/>
      <c r="H41" s="107"/>
      <c r="I41" s="107"/>
    </row>
    <row r="42" spans="2:9" s="126" customFormat="1" ht="42" customHeight="1" x14ac:dyDescent="0.25">
      <c r="B42" s="125"/>
      <c r="C42" s="106"/>
      <c r="D42" s="106"/>
      <c r="E42" s="106"/>
      <c r="F42" s="106"/>
      <c r="G42" s="107"/>
      <c r="H42" s="107"/>
      <c r="I42" s="107"/>
    </row>
    <row r="43" spans="2:9" s="126" customFormat="1" ht="42" customHeight="1" x14ac:dyDescent="0.25">
      <c r="B43" s="125"/>
      <c r="C43" s="106"/>
      <c r="D43" s="106"/>
      <c r="E43" s="106"/>
      <c r="F43" s="106"/>
      <c r="G43" s="107"/>
      <c r="H43" s="107"/>
      <c r="I43" s="107"/>
    </row>
    <row r="44" spans="2:9" s="126" customFormat="1" ht="42" customHeight="1" x14ac:dyDescent="0.25">
      <c r="B44" s="125"/>
      <c r="C44" s="106"/>
      <c r="D44" s="106"/>
      <c r="E44" s="106"/>
      <c r="F44" s="106"/>
      <c r="G44" s="107"/>
      <c r="H44" s="107"/>
      <c r="I44" s="107"/>
    </row>
    <row r="45" spans="2:9" s="126" customFormat="1" ht="42" customHeight="1" x14ac:dyDescent="0.25">
      <c r="B45" s="125"/>
      <c r="C45" s="106"/>
      <c r="D45" s="106"/>
      <c r="E45" s="106"/>
      <c r="F45" s="106"/>
      <c r="G45" s="107"/>
      <c r="H45" s="107"/>
      <c r="I45" s="107"/>
    </row>
    <row r="46" spans="2:9" s="126" customFormat="1" ht="42" customHeight="1" x14ac:dyDescent="0.25">
      <c r="B46" s="125"/>
      <c r="C46" s="106"/>
      <c r="D46" s="106"/>
      <c r="E46" s="106"/>
      <c r="F46" s="106"/>
      <c r="G46" s="107"/>
      <c r="H46" s="107"/>
      <c r="I46" s="107"/>
    </row>
    <row r="47" spans="2:9" s="126" customFormat="1" ht="42" customHeight="1" x14ac:dyDescent="0.25">
      <c r="B47" s="125"/>
      <c r="C47" s="106"/>
      <c r="D47" s="106"/>
      <c r="E47" s="106"/>
      <c r="F47" s="106"/>
      <c r="G47" s="107"/>
      <c r="H47" s="107"/>
      <c r="I47" s="107"/>
    </row>
    <row r="48" spans="2:9" s="126" customFormat="1" ht="42" customHeight="1" x14ac:dyDescent="0.25">
      <c r="B48" s="125"/>
      <c r="C48" s="106"/>
      <c r="D48" s="106"/>
      <c r="E48" s="106"/>
      <c r="F48" s="106"/>
      <c r="G48" s="107"/>
      <c r="H48" s="107"/>
      <c r="I48" s="107"/>
    </row>
    <row r="49" spans="2:9" s="126" customFormat="1" ht="42" customHeight="1" x14ac:dyDescent="0.25">
      <c r="B49" s="125"/>
      <c r="C49" s="106"/>
      <c r="D49" s="106"/>
      <c r="E49" s="106"/>
      <c r="F49" s="106"/>
      <c r="G49" s="107"/>
      <c r="H49" s="107"/>
      <c r="I49" s="107"/>
    </row>
    <row r="50" spans="2:9" s="126" customFormat="1" ht="42" customHeight="1" x14ac:dyDescent="0.25">
      <c r="B50" s="125"/>
      <c r="C50" s="106"/>
      <c r="D50" s="106"/>
      <c r="E50" s="106"/>
      <c r="F50" s="106"/>
      <c r="G50" s="107"/>
      <c r="H50" s="107"/>
      <c r="I50" s="107"/>
    </row>
    <row r="51" spans="2:9" s="126" customFormat="1" ht="42" customHeight="1" x14ac:dyDescent="0.25">
      <c r="B51" s="125"/>
      <c r="C51" s="106"/>
      <c r="D51" s="106"/>
      <c r="E51" s="106"/>
      <c r="F51" s="106"/>
      <c r="G51" s="107"/>
      <c r="H51" s="107"/>
      <c r="I51" s="107"/>
    </row>
    <row r="52" spans="2:9" s="126" customFormat="1" ht="42" customHeight="1" x14ac:dyDescent="0.25">
      <c r="B52" s="125"/>
      <c r="C52" s="106"/>
      <c r="D52" s="106"/>
      <c r="E52" s="106"/>
      <c r="F52" s="106"/>
      <c r="G52" s="107"/>
      <c r="H52" s="107"/>
      <c r="I52" s="107"/>
    </row>
    <row r="53" spans="2:9" s="126" customFormat="1" ht="42" customHeight="1" x14ac:dyDescent="0.25">
      <c r="B53" s="125"/>
      <c r="C53" s="106"/>
      <c r="D53" s="106"/>
      <c r="E53" s="106"/>
      <c r="F53" s="106"/>
      <c r="G53" s="107"/>
      <c r="H53" s="107"/>
      <c r="I53" s="107"/>
    </row>
    <row r="54" spans="2:9" s="126" customFormat="1" ht="42" customHeight="1" x14ac:dyDescent="0.25">
      <c r="B54" s="125"/>
      <c r="C54" s="106"/>
      <c r="D54" s="106"/>
      <c r="E54" s="106"/>
      <c r="F54" s="106"/>
      <c r="G54" s="107"/>
      <c r="H54" s="107"/>
      <c r="I54" s="107"/>
    </row>
    <row r="55" spans="2:9" s="126" customFormat="1" ht="42" customHeight="1" x14ac:dyDescent="0.25">
      <c r="B55" s="125"/>
      <c r="C55" s="106"/>
      <c r="D55" s="106"/>
      <c r="E55" s="106"/>
      <c r="F55" s="106"/>
      <c r="G55" s="107"/>
      <c r="H55" s="107"/>
      <c r="I55" s="107"/>
    </row>
    <row r="56" spans="2:9" s="126" customFormat="1" ht="42" customHeight="1" x14ac:dyDescent="0.25">
      <c r="B56" s="125"/>
      <c r="C56" s="106"/>
      <c r="D56" s="106"/>
      <c r="E56" s="106"/>
      <c r="F56" s="106"/>
      <c r="G56" s="107"/>
      <c r="H56" s="107"/>
      <c r="I56" s="107"/>
    </row>
    <row r="57" spans="2:9" s="126" customFormat="1" ht="42" customHeight="1" x14ac:dyDescent="0.25">
      <c r="B57" s="125"/>
      <c r="C57" s="106"/>
      <c r="D57" s="106"/>
      <c r="E57" s="106"/>
      <c r="F57" s="106"/>
      <c r="G57" s="107"/>
      <c r="H57" s="107"/>
      <c r="I57" s="107"/>
    </row>
    <row r="58" spans="2:9" s="126" customFormat="1" ht="42" customHeight="1" x14ac:dyDescent="0.25">
      <c r="B58" s="125"/>
      <c r="C58" s="106"/>
      <c r="D58" s="106"/>
      <c r="E58" s="106"/>
      <c r="F58" s="106"/>
      <c r="G58" s="107"/>
      <c r="H58" s="107"/>
      <c r="I58" s="107"/>
    </row>
    <row r="59" spans="2:9" s="126" customFormat="1" ht="42" customHeight="1" x14ac:dyDescent="0.25">
      <c r="B59" s="125"/>
      <c r="C59" s="106"/>
      <c r="D59" s="106"/>
      <c r="E59" s="106"/>
      <c r="F59" s="106"/>
      <c r="G59" s="107"/>
      <c r="H59" s="107"/>
      <c r="I59" s="107"/>
    </row>
    <row r="60" spans="2:9" s="126" customFormat="1" ht="42" customHeight="1" x14ac:dyDescent="0.25">
      <c r="B60" s="125"/>
      <c r="C60" s="106"/>
      <c r="D60" s="106"/>
      <c r="E60" s="106"/>
      <c r="F60" s="106"/>
      <c r="G60" s="107"/>
      <c r="H60" s="107"/>
      <c r="I60" s="107"/>
    </row>
    <row r="61" spans="2:9" s="126" customFormat="1" ht="42" customHeight="1" x14ac:dyDescent="0.25">
      <c r="B61" s="125"/>
      <c r="C61" s="106"/>
      <c r="D61" s="106"/>
      <c r="E61" s="106"/>
      <c r="F61" s="106"/>
      <c r="G61" s="107"/>
      <c r="H61" s="107"/>
      <c r="I61" s="107"/>
    </row>
    <row r="62" spans="2:9" s="126" customFormat="1" ht="42" customHeight="1" x14ac:dyDescent="0.25">
      <c r="B62" s="125"/>
      <c r="C62" s="106"/>
      <c r="D62" s="106"/>
      <c r="E62" s="106"/>
      <c r="F62" s="106"/>
      <c r="G62" s="107"/>
      <c r="H62" s="107"/>
      <c r="I62" s="107"/>
    </row>
    <row r="63" spans="2:9" s="126" customFormat="1" ht="42" customHeight="1" x14ac:dyDescent="0.25">
      <c r="B63" s="125"/>
      <c r="C63" s="106"/>
      <c r="D63" s="106"/>
      <c r="E63" s="106"/>
      <c r="F63" s="106"/>
      <c r="G63" s="107"/>
      <c r="H63" s="107"/>
      <c r="I63" s="107"/>
    </row>
    <row r="64" spans="2:9" s="126" customFormat="1" ht="42" customHeight="1" x14ac:dyDescent="0.25">
      <c r="B64" s="125"/>
      <c r="C64" s="106"/>
      <c r="D64" s="106"/>
      <c r="E64" s="106"/>
      <c r="F64" s="106"/>
      <c r="G64" s="107"/>
      <c r="H64" s="107"/>
      <c r="I64" s="107"/>
    </row>
    <row r="65" spans="2:9" s="126" customFormat="1" ht="42" customHeight="1" x14ac:dyDescent="0.25">
      <c r="B65" s="125"/>
      <c r="C65" s="106"/>
      <c r="D65" s="106"/>
      <c r="E65" s="106"/>
      <c r="F65" s="106"/>
      <c r="G65" s="107"/>
      <c r="H65" s="107"/>
      <c r="I65" s="107"/>
    </row>
    <row r="66" spans="2:9" s="126" customFormat="1" ht="42" customHeight="1" x14ac:dyDescent="0.25">
      <c r="B66" s="125"/>
      <c r="C66" s="106"/>
      <c r="D66" s="106"/>
      <c r="E66" s="106"/>
      <c r="F66" s="106"/>
      <c r="G66" s="107"/>
      <c r="H66" s="107"/>
      <c r="I66" s="107"/>
    </row>
    <row r="67" spans="2:9" s="126" customFormat="1" ht="42" customHeight="1" x14ac:dyDescent="0.25">
      <c r="B67" s="125"/>
      <c r="C67" s="106"/>
      <c r="D67" s="106"/>
      <c r="E67" s="106"/>
      <c r="F67" s="106"/>
      <c r="G67" s="107"/>
      <c r="H67" s="107"/>
      <c r="I67" s="107"/>
    </row>
    <row r="68" spans="2:9" s="126" customFormat="1" ht="42" customHeight="1" x14ac:dyDescent="0.25">
      <c r="B68" s="125"/>
      <c r="C68" s="106"/>
      <c r="D68" s="106"/>
      <c r="E68" s="106"/>
      <c r="F68" s="106"/>
      <c r="G68" s="107"/>
      <c r="H68" s="107"/>
      <c r="I68" s="107"/>
    </row>
    <row r="69" spans="2:9" s="126" customFormat="1" ht="42" customHeight="1" x14ac:dyDescent="0.25">
      <c r="B69" s="125"/>
      <c r="C69" s="106"/>
      <c r="D69" s="106"/>
      <c r="E69" s="106"/>
      <c r="F69" s="106"/>
      <c r="G69" s="107"/>
      <c r="H69" s="107"/>
      <c r="I69" s="107"/>
    </row>
    <row r="70" spans="2:9" s="126" customFormat="1" ht="42" customHeight="1" x14ac:dyDescent="0.25">
      <c r="B70" s="125"/>
      <c r="C70" s="106"/>
      <c r="D70" s="106"/>
      <c r="E70" s="106"/>
      <c r="F70" s="106"/>
      <c r="G70" s="107"/>
      <c r="H70" s="107"/>
      <c r="I70" s="107"/>
    </row>
    <row r="71" spans="2:9" s="126" customFormat="1" ht="42" customHeight="1" x14ac:dyDescent="0.25">
      <c r="B71" s="125"/>
      <c r="C71" s="106"/>
      <c r="D71" s="106"/>
      <c r="E71" s="106"/>
      <c r="F71" s="106"/>
      <c r="G71" s="107"/>
      <c r="H71" s="107"/>
      <c r="I71" s="107"/>
    </row>
    <row r="72" spans="2:9" s="126" customFormat="1" ht="42" customHeight="1" x14ac:dyDescent="0.25">
      <c r="B72" s="125"/>
      <c r="C72" s="106"/>
      <c r="D72" s="106"/>
      <c r="E72" s="106"/>
      <c r="F72" s="106"/>
      <c r="G72" s="107"/>
      <c r="H72" s="107"/>
      <c r="I72" s="107"/>
    </row>
    <row r="73" spans="2:9" s="126" customFormat="1" ht="42" customHeight="1" x14ac:dyDescent="0.25">
      <c r="B73" s="125"/>
      <c r="C73" s="106"/>
      <c r="D73" s="106"/>
      <c r="E73" s="106"/>
      <c r="F73" s="106"/>
      <c r="G73" s="107"/>
      <c r="H73" s="107"/>
      <c r="I73" s="107"/>
    </row>
    <row r="74" spans="2:9" s="126" customFormat="1" ht="42" customHeight="1" x14ac:dyDescent="0.25">
      <c r="B74" s="125"/>
      <c r="C74" s="106"/>
      <c r="D74" s="106"/>
      <c r="E74" s="106"/>
      <c r="F74" s="106"/>
      <c r="G74" s="107"/>
      <c r="H74" s="107"/>
      <c r="I74" s="107"/>
    </row>
    <row r="75" spans="2:9" s="126" customFormat="1" ht="42" customHeight="1" x14ac:dyDescent="0.25">
      <c r="B75" s="125"/>
      <c r="C75" s="106"/>
      <c r="D75" s="106"/>
      <c r="E75" s="106"/>
      <c r="F75" s="106"/>
      <c r="G75" s="107"/>
      <c r="H75" s="107"/>
      <c r="I75" s="107"/>
    </row>
    <row r="76" spans="2:9" s="126" customFormat="1" ht="42" customHeight="1" x14ac:dyDescent="0.25">
      <c r="B76" s="125"/>
      <c r="C76" s="106"/>
      <c r="D76" s="106"/>
      <c r="E76" s="106"/>
      <c r="F76" s="106"/>
      <c r="G76" s="107"/>
      <c r="H76" s="107"/>
      <c r="I76" s="107"/>
    </row>
    <row r="77" spans="2:9" s="126" customFormat="1" ht="42" customHeight="1" x14ac:dyDescent="0.25">
      <c r="B77" s="125"/>
      <c r="C77" s="106"/>
      <c r="D77" s="106"/>
      <c r="E77" s="106"/>
      <c r="F77" s="106"/>
      <c r="G77" s="107"/>
      <c r="H77" s="107"/>
      <c r="I77" s="107"/>
    </row>
    <row r="78" spans="2:9" s="126" customFormat="1" ht="42" customHeight="1" x14ac:dyDescent="0.25">
      <c r="B78" s="125"/>
      <c r="C78" s="106"/>
      <c r="D78" s="106"/>
      <c r="E78" s="106"/>
      <c r="F78" s="106"/>
      <c r="G78" s="107"/>
      <c r="H78" s="107"/>
      <c r="I78" s="107"/>
    </row>
    <row r="79" spans="2:9" s="126" customFormat="1" ht="42" customHeight="1" x14ac:dyDescent="0.25">
      <c r="B79" s="125"/>
      <c r="C79" s="106"/>
      <c r="D79" s="106"/>
      <c r="E79" s="106"/>
      <c r="F79" s="106"/>
      <c r="G79" s="107"/>
      <c r="H79" s="107"/>
      <c r="I79" s="107"/>
    </row>
    <row r="80" spans="2:9" s="126" customFormat="1" ht="42" customHeight="1" x14ac:dyDescent="0.25">
      <c r="B80" s="125"/>
      <c r="C80" s="106"/>
      <c r="D80" s="106"/>
      <c r="E80" s="106"/>
      <c r="F80" s="106"/>
      <c r="G80" s="107"/>
      <c r="H80" s="107"/>
      <c r="I80" s="107"/>
    </row>
    <row r="81" spans="2:9" s="126" customFormat="1" ht="42" customHeight="1" x14ac:dyDescent="0.25">
      <c r="B81" s="125"/>
      <c r="C81" s="106"/>
      <c r="D81" s="106"/>
      <c r="E81" s="106"/>
      <c r="F81" s="106"/>
      <c r="G81" s="107"/>
      <c r="H81" s="107"/>
      <c r="I81" s="107"/>
    </row>
    <row r="82" spans="2:9" s="126" customFormat="1" ht="42" customHeight="1" x14ac:dyDescent="0.25">
      <c r="B82" s="125"/>
      <c r="C82" s="106"/>
      <c r="D82" s="106"/>
      <c r="E82" s="106"/>
      <c r="F82" s="106"/>
      <c r="G82" s="107"/>
      <c r="H82" s="107"/>
      <c r="I82" s="107"/>
    </row>
    <row r="83" spans="2:9" s="126" customFormat="1" ht="42" customHeight="1" x14ac:dyDescent="0.25">
      <c r="B83" s="125"/>
      <c r="C83" s="106"/>
      <c r="D83" s="106"/>
      <c r="E83" s="106"/>
      <c r="F83" s="106"/>
      <c r="G83" s="107"/>
      <c r="H83" s="107"/>
      <c r="I83" s="107"/>
    </row>
    <row r="84" spans="2:9" s="126" customFormat="1" ht="42" customHeight="1" x14ac:dyDescent="0.25">
      <c r="B84" s="125"/>
      <c r="C84" s="106"/>
      <c r="D84" s="106"/>
      <c r="E84" s="106"/>
      <c r="F84" s="106"/>
      <c r="G84" s="107"/>
      <c r="H84" s="107"/>
      <c r="I84" s="107"/>
    </row>
    <row r="85" spans="2:9" s="126" customFormat="1" ht="42" customHeight="1" x14ac:dyDescent="0.25">
      <c r="B85" s="125"/>
      <c r="C85" s="106"/>
      <c r="D85" s="106"/>
      <c r="E85" s="106"/>
      <c r="F85" s="106"/>
      <c r="G85" s="107"/>
      <c r="H85" s="107"/>
      <c r="I85" s="107"/>
    </row>
    <row r="86" spans="2:9" s="126" customFormat="1" ht="42" customHeight="1" x14ac:dyDescent="0.25">
      <c r="B86" s="125"/>
      <c r="C86" s="106"/>
      <c r="D86" s="106"/>
      <c r="E86" s="106"/>
      <c r="F86" s="106"/>
      <c r="G86" s="107"/>
      <c r="H86" s="107"/>
      <c r="I86" s="107"/>
    </row>
    <row r="87" spans="2:9" s="126" customFormat="1" ht="42" customHeight="1" x14ac:dyDescent="0.25">
      <c r="B87" s="125"/>
      <c r="C87" s="106"/>
      <c r="D87" s="106"/>
      <c r="E87" s="106"/>
      <c r="F87" s="106"/>
      <c r="G87" s="107"/>
      <c r="H87" s="107"/>
      <c r="I87" s="107"/>
    </row>
    <row r="88" spans="2:9" s="126" customFormat="1" ht="42" customHeight="1" x14ac:dyDescent="0.25">
      <c r="B88" s="125"/>
      <c r="C88" s="106"/>
      <c r="D88" s="106"/>
      <c r="E88" s="106"/>
      <c r="F88" s="106"/>
      <c r="G88" s="107"/>
      <c r="H88" s="107"/>
      <c r="I88" s="107"/>
    </row>
    <row r="89" spans="2:9" s="126" customFormat="1" ht="42" customHeight="1" x14ac:dyDescent="0.25">
      <c r="B89" s="125"/>
      <c r="C89" s="106"/>
      <c r="D89" s="106"/>
      <c r="E89" s="106"/>
      <c r="F89" s="106"/>
      <c r="G89" s="107"/>
      <c r="H89" s="107"/>
      <c r="I89" s="107"/>
    </row>
    <row r="90" spans="2:9" s="126" customFormat="1" ht="42" customHeight="1" x14ac:dyDescent="0.25">
      <c r="B90" s="125"/>
      <c r="C90" s="106"/>
      <c r="D90" s="106"/>
      <c r="E90" s="106"/>
      <c r="F90" s="106"/>
      <c r="G90" s="107"/>
      <c r="H90" s="107"/>
      <c r="I90" s="107"/>
    </row>
    <row r="91" spans="2:9" s="126" customFormat="1" ht="42" customHeight="1" x14ac:dyDescent="0.25">
      <c r="B91" s="125"/>
      <c r="C91" s="106"/>
      <c r="D91" s="106"/>
      <c r="E91" s="106"/>
      <c r="F91" s="106"/>
      <c r="G91" s="107"/>
      <c r="H91" s="107"/>
      <c r="I91" s="107"/>
    </row>
    <row r="92" spans="2:9" s="126" customFormat="1" ht="42" customHeight="1" x14ac:dyDescent="0.25">
      <c r="B92" s="125"/>
      <c r="C92" s="106"/>
      <c r="D92" s="106"/>
      <c r="E92" s="106"/>
      <c r="F92" s="106"/>
      <c r="G92" s="107"/>
      <c r="H92" s="107"/>
      <c r="I92" s="107"/>
    </row>
    <row r="93" spans="2:9" s="126" customFormat="1" ht="42" customHeight="1" x14ac:dyDescent="0.25">
      <c r="B93" s="125"/>
      <c r="C93" s="106"/>
      <c r="D93" s="106"/>
      <c r="E93" s="106"/>
      <c r="F93" s="106"/>
      <c r="G93" s="107"/>
      <c r="H93" s="107"/>
      <c r="I93" s="107"/>
    </row>
    <row r="94" spans="2:9" s="126" customFormat="1" ht="42" customHeight="1" x14ac:dyDescent="0.25">
      <c r="B94" s="125"/>
      <c r="C94" s="106"/>
      <c r="D94" s="106"/>
      <c r="E94" s="106"/>
      <c r="F94" s="106"/>
      <c r="G94" s="107"/>
      <c r="H94" s="107"/>
      <c r="I94" s="107"/>
    </row>
    <row r="95" spans="2:9" s="126" customFormat="1" ht="42" customHeight="1" x14ac:dyDescent="0.25">
      <c r="B95" s="125"/>
      <c r="C95" s="106"/>
      <c r="D95" s="106"/>
      <c r="E95" s="106"/>
      <c r="F95" s="106"/>
      <c r="G95" s="107"/>
      <c r="H95" s="107"/>
      <c r="I95" s="107"/>
    </row>
    <row r="96" spans="2:9" s="126" customFormat="1" ht="42" customHeight="1" x14ac:dyDescent="0.25">
      <c r="B96" s="125"/>
      <c r="C96" s="106"/>
      <c r="D96" s="106"/>
      <c r="E96" s="106"/>
      <c r="F96" s="106"/>
      <c r="G96" s="107"/>
      <c r="H96" s="107"/>
      <c r="I96" s="107"/>
    </row>
    <row r="97" spans="2:9" s="126" customFormat="1" ht="42" customHeight="1" x14ac:dyDescent="0.25">
      <c r="B97" s="125"/>
      <c r="C97" s="106"/>
      <c r="D97" s="106"/>
      <c r="E97" s="106"/>
      <c r="F97" s="106"/>
      <c r="G97" s="107"/>
      <c r="H97" s="107"/>
      <c r="I97" s="107"/>
    </row>
    <row r="98" spans="2:9" s="126" customFormat="1" ht="42" customHeight="1" x14ac:dyDescent="0.25">
      <c r="B98" s="125"/>
      <c r="C98" s="106"/>
      <c r="D98" s="106"/>
      <c r="E98" s="106"/>
      <c r="F98" s="106"/>
      <c r="G98" s="107"/>
      <c r="H98" s="107"/>
      <c r="I98" s="107"/>
    </row>
    <row r="99" spans="2:9" s="126" customFormat="1" ht="42" customHeight="1" x14ac:dyDescent="0.25">
      <c r="B99" s="125"/>
      <c r="C99" s="106"/>
      <c r="D99" s="106"/>
      <c r="E99" s="106"/>
      <c r="F99" s="106"/>
      <c r="G99" s="107"/>
      <c r="H99" s="107"/>
      <c r="I99" s="107"/>
    </row>
    <row r="100" spans="2:9" s="126" customFormat="1" ht="42" customHeight="1" x14ac:dyDescent="0.25">
      <c r="B100" s="125"/>
      <c r="C100" s="106"/>
      <c r="D100" s="106"/>
      <c r="E100" s="106"/>
      <c r="F100" s="106"/>
      <c r="G100" s="107"/>
      <c r="H100" s="107"/>
      <c r="I100" s="107"/>
    </row>
    <row r="101" spans="2:9" s="126" customFormat="1" ht="42" customHeight="1" x14ac:dyDescent="0.25">
      <c r="B101" s="125"/>
      <c r="C101" s="106"/>
      <c r="D101" s="106"/>
      <c r="E101" s="106"/>
      <c r="F101" s="106"/>
      <c r="G101" s="107"/>
      <c r="H101" s="107"/>
      <c r="I101" s="107"/>
    </row>
    <row r="102" spans="2:9" s="126" customFormat="1" ht="42" customHeight="1" x14ac:dyDescent="0.25">
      <c r="B102" s="125"/>
      <c r="C102" s="106"/>
      <c r="D102" s="106"/>
      <c r="E102" s="106"/>
      <c r="F102" s="106"/>
      <c r="G102" s="107"/>
      <c r="H102" s="107"/>
      <c r="I102" s="107"/>
    </row>
    <row r="103" spans="2:9" s="126" customFormat="1" ht="42" customHeight="1" x14ac:dyDescent="0.25">
      <c r="B103" s="125"/>
      <c r="C103" s="106"/>
      <c r="D103" s="106"/>
      <c r="E103" s="106"/>
      <c r="F103" s="106"/>
      <c r="G103" s="107"/>
      <c r="H103" s="107"/>
      <c r="I103" s="107"/>
    </row>
    <row r="104" spans="2:9" s="126" customFormat="1" ht="42" customHeight="1" x14ac:dyDescent="0.25">
      <c r="B104" s="125"/>
      <c r="C104" s="106"/>
      <c r="D104" s="106"/>
      <c r="E104" s="106"/>
      <c r="F104" s="106"/>
      <c r="G104" s="107"/>
      <c r="H104" s="107"/>
      <c r="I104" s="107"/>
    </row>
    <row r="105" spans="2:9" s="126" customFormat="1" ht="42" customHeight="1" x14ac:dyDescent="0.25">
      <c r="B105" s="125"/>
      <c r="C105" s="106"/>
      <c r="D105" s="106"/>
      <c r="E105" s="106"/>
      <c r="F105" s="106"/>
      <c r="G105" s="107"/>
      <c r="H105" s="107"/>
      <c r="I105" s="107"/>
    </row>
    <row r="106" spans="2:9" s="126" customFormat="1" ht="42" customHeight="1" x14ac:dyDescent="0.25">
      <c r="B106" s="125"/>
      <c r="C106" s="106"/>
      <c r="D106" s="106"/>
      <c r="E106" s="106"/>
      <c r="F106" s="106"/>
      <c r="G106" s="107"/>
      <c r="H106" s="107"/>
      <c r="I106" s="107"/>
    </row>
    <row r="107" spans="2:9" s="126" customFormat="1" ht="42" customHeight="1" x14ac:dyDescent="0.25">
      <c r="B107" s="125"/>
      <c r="C107" s="106"/>
      <c r="D107" s="106"/>
      <c r="E107" s="106"/>
      <c r="F107" s="106"/>
      <c r="G107" s="107"/>
      <c r="H107" s="107"/>
      <c r="I107" s="107"/>
    </row>
    <row r="108" spans="2:9" s="126" customFormat="1" ht="42" customHeight="1" x14ac:dyDescent="0.25">
      <c r="B108" s="125"/>
      <c r="C108" s="106"/>
      <c r="D108" s="106"/>
      <c r="E108" s="106"/>
      <c r="F108" s="106"/>
      <c r="G108" s="107"/>
      <c r="H108" s="107"/>
      <c r="I108" s="107"/>
    </row>
    <row r="109" spans="2:9" s="126" customFormat="1" ht="42" customHeight="1" x14ac:dyDescent="0.25">
      <c r="B109" s="125"/>
      <c r="C109" s="106"/>
      <c r="D109" s="106"/>
      <c r="E109" s="106"/>
      <c r="F109" s="106"/>
      <c r="G109" s="107"/>
      <c r="H109" s="107"/>
      <c r="I109" s="107"/>
    </row>
    <row r="110" spans="2:9" x14ac:dyDescent="0.3">
      <c r="G110" s="342">
        <f>COUNTIF(G10:G109,"v")</f>
        <v>0</v>
      </c>
      <c r="H110" s="342">
        <f>COUNTIF(H10:H109,"v")</f>
        <v>0</v>
      </c>
    </row>
  </sheetData>
  <mergeCells count="8">
    <mergeCell ref="A4:I4"/>
    <mergeCell ref="B5:I5"/>
    <mergeCell ref="C6:I6"/>
    <mergeCell ref="B7:B8"/>
    <mergeCell ref="C7:C8"/>
    <mergeCell ref="D7:D8"/>
    <mergeCell ref="G7:I7"/>
    <mergeCell ref="E7:F7"/>
  </mergeCells>
  <dataValidations count="1">
    <dataValidation type="list" allowBlank="1" showInputMessage="1" showErrorMessage="1" sqref="G10:I109">
      <formula1>"V"</formula1>
    </dataValidation>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H110"/>
  <sheetViews>
    <sheetView workbookViewId="0"/>
  </sheetViews>
  <sheetFormatPr defaultColWidth="10.875" defaultRowHeight="18.75" x14ac:dyDescent="0.3"/>
  <cols>
    <col min="1" max="1" width="8.75" style="5" customWidth="1"/>
    <col min="2" max="2" width="7" style="5" customWidth="1"/>
    <col min="3" max="3" width="41" style="268" customWidth="1"/>
    <col min="4" max="4" width="52.625" style="268" customWidth="1"/>
    <col min="5" max="6" width="10.625" style="268" customWidth="1"/>
    <col min="7" max="7" width="14" style="98" bestFit="1" customWidth="1"/>
    <col min="8" max="8" width="9.625" style="98" bestFit="1" customWidth="1"/>
    <col min="9" max="16384" width="10.875" style="5"/>
  </cols>
  <sheetData>
    <row r="4" spans="1:8" ht="39" customHeight="1" x14ac:dyDescent="0.3">
      <c r="A4" s="404" t="s">
        <v>506</v>
      </c>
      <c r="B4" s="404"/>
      <c r="C4" s="404"/>
      <c r="D4" s="404"/>
      <c r="E4" s="404"/>
      <c r="F4" s="404"/>
      <c r="G4" s="404"/>
      <c r="H4" s="404"/>
    </row>
    <row r="5" spans="1:8" x14ac:dyDescent="0.3">
      <c r="A5" s="204" t="s">
        <v>407</v>
      </c>
      <c r="B5" s="436" t="s">
        <v>408</v>
      </c>
      <c r="C5" s="436"/>
      <c r="D5" s="436"/>
      <c r="E5" s="436"/>
      <c r="F5" s="436"/>
      <c r="G5" s="436"/>
      <c r="H5" s="436"/>
    </row>
    <row r="6" spans="1:8" x14ac:dyDescent="0.3">
      <c r="A6" s="33"/>
      <c r="B6" s="64" t="s">
        <v>137</v>
      </c>
      <c r="C6" s="439" t="s">
        <v>379</v>
      </c>
      <c r="D6" s="439"/>
      <c r="E6" s="439"/>
      <c r="F6" s="439"/>
      <c r="G6" s="439"/>
      <c r="H6" s="439"/>
    </row>
    <row r="7" spans="1:8" ht="18.75" customHeight="1" x14ac:dyDescent="0.3">
      <c r="B7" s="426" t="s">
        <v>42</v>
      </c>
      <c r="C7" s="430" t="s">
        <v>178</v>
      </c>
      <c r="D7" s="430" t="s">
        <v>404</v>
      </c>
      <c r="E7" s="441" t="s">
        <v>179</v>
      </c>
      <c r="F7" s="442"/>
      <c r="G7" s="440" t="s">
        <v>295</v>
      </c>
      <c r="H7" s="440"/>
    </row>
    <row r="8" spans="1:8" ht="37.5" x14ac:dyDescent="0.3">
      <c r="A8" s="39"/>
      <c r="B8" s="427"/>
      <c r="C8" s="431"/>
      <c r="D8" s="431"/>
      <c r="E8" s="265" t="s">
        <v>380</v>
      </c>
      <c r="F8" s="265" t="s">
        <v>381</v>
      </c>
      <c r="G8" s="267" t="s">
        <v>95</v>
      </c>
      <c r="H8" s="267" t="s">
        <v>94</v>
      </c>
    </row>
    <row r="9" spans="1:8" x14ac:dyDescent="0.3">
      <c r="A9" s="39"/>
      <c r="B9" s="43" t="s">
        <v>52</v>
      </c>
      <c r="C9" s="43" t="s">
        <v>53</v>
      </c>
      <c r="D9" s="269" t="s">
        <v>54</v>
      </c>
      <c r="E9" s="269" t="s">
        <v>55</v>
      </c>
      <c r="F9" s="249" t="s">
        <v>56</v>
      </c>
      <c r="G9" s="269" t="s">
        <v>57</v>
      </c>
      <c r="H9" s="269" t="s">
        <v>58</v>
      </c>
    </row>
    <row r="10" spans="1:8" s="126" customFormat="1" ht="42" customHeight="1" x14ac:dyDescent="0.25">
      <c r="B10" s="106"/>
      <c r="C10" s="106"/>
      <c r="D10" s="106"/>
      <c r="E10" s="106"/>
      <c r="F10" s="106"/>
      <c r="G10" s="107"/>
      <c r="H10" s="107"/>
    </row>
    <row r="11" spans="1:8" s="126" customFormat="1" ht="42" customHeight="1" x14ac:dyDescent="0.25">
      <c r="B11" s="106"/>
      <c r="C11" s="106"/>
      <c r="D11" s="106"/>
      <c r="E11" s="106"/>
      <c r="F11" s="106"/>
      <c r="G11" s="107"/>
      <c r="H11" s="107"/>
    </row>
    <row r="12" spans="1:8" s="126" customFormat="1" ht="42" customHeight="1" x14ac:dyDescent="0.25">
      <c r="B12" s="106"/>
      <c r="C12" s="106"/>
      <c r="D12" s="106"/>
      <c r="E12" s="106"/>
      <c r="F12" s="106"/>
      <c r="G12" s="107"/>
      <c r="H12" s="107"/>
    </row>
    <row r="13" spans="1:8" s="126" customFormat="1" ht="42" customHeight="1" x14ac:dyDescent="0.25">
      <c r="B13" s="106"/>
      <c r="C13" s="106"/>
      <c r="D13" s="106"/>
      <c r="E13" s="106"/>
      <c r="F13" s="106"/>
      <c r="G13" s="107"/>
      <c r="H13" s="107"/>
    </row>
    <row r="14" spans="1:8" s="126" customFormat="1" ht="42" customHeight="1" x14ac:dyDescent="0.25">
      <c r="B14" s="106"/>
      <c r="C14" s="106"/>
      <c r="D14" s="106"/>
      <c r="E14" s="106"/>
      <c r="F14" s="106"/>
      <c r="G14" s="107"/>
      <c r="H14" s="107"/>
    </row>
    <row r="15" spans="1:8" s="126" customFormat="1" ht="42" customHeight="1" x14ac:dyDescent="0.25">
      <c r="B15" s="106"/>
      <c r="C15" s="106"/>
      <c r="D15" s="106"/>
      <c r="E15" s="106"/>
      <c r="F15" s="106"/>
      <c r="G15" s="107"/>
      <c r="H15" s="107"/>
    </row>
    <row r="16" spans="1:8" s="126" customFormat="1" ht="42" customHeight="1" x14ac:dyDescent="0.25">
      <c r="B16" s="106"/>
      <c r="C16" s="106"/>
      <c r="D16" s="106"/>
      <c r="E16" s="106"/>
      <c r="F16" s="106"/>
      <c r="G16" s="107"/>
      <c r="H16" s="107"/>
    </row>
    <row r="17" spans="2:8" s="126" customFormat="1" ht="42" customHeight="1" x14ac:dyDescent="0.25">
      <c r="B17" s="125"/>
      <c r="C17" s="106"/>
      <c r="D17" s="106"/>
      <c r="E17" s="106"/>
      <c r="F17" s="106"/>
      <c r="G17" s="107"/>
      <c r="H17" s="107"/>
    </row>
    <row r="18" spans="2:8" s="126" customFormat="1" ht="42" customHeight="1" x14ac:dyDescent="0.25">
      <c r="B18" s="125"/>
      <c r="C18" s="106"/>
      <c r="D18" s="106"/>
      <c r="E18" s="106"/>
      <c r="F18" s="106"/>
      <c r="G18" s="107"/>
      <c r="H18" s="107"/>
    </row>
    <row r="19" spans="2:8" s="126" customFormat="1" ht="42" customHeight="1" x14ac:dyDescent="0.25">
      <c r="B19" s="125"/>
      <c r="C19" s="106"/>
      <c r="D19" s="106"/>
      <c r="E19" s="106"/>
      <c r="F19" s="106"/>
      <c r="G19" s="107"/>
      <c r="H19" s="107"/>
    </row>
    <row r="20" spans="2:8" s="126" customFormat="1" ht="42" customHeight="1" x14ac:dyDescent="0.25">
      <c r="B20" s="125"/>
      <c r="C20" s="106"/>
      <c r="D20" s="106"/>
      <c r="E20" s="106"/>
      <c r="F20" s="106"/>
      <c r="G20" s="107"/>
      <c r="H20" s="107"/>
    </row>
    <row r="21" spans="2:8" s="126" customFormat="1" ht="42" customHeight="1" x14ac:dyDescent="0.25">
      <c r="B21" s="125"/>
      <c r="C21" s="106"/>
      <c r="D21" s="106"/>
      <c r="E21" s="106"/>
      <c r="F21" s="106"/>
      <c r="G21" s="107"/>
      <c r="H21" s="107"/>
    </row>
    <row r="22" spans="2:8" s="126" customFormat="1" ht="42" customHeight="1" x14ac:dyDescent="0.25">
      <c r="B22" s="125"/>
      <c r="C22" s="106"/>
      <c r="D22" s="106"/>
      <c r="E22" s="106"/>
      <c r="F22" s="106"/>
      <c r="G22" s="107"/>
      <c r="H22" s="107"/>
    </row>
    <row r="23" spans="2:8" s="126" customFormat="1" ht="42" customHeight="1" x14ac:dyDescent="0.25">
      <c r="B23" s="125"/>
      <c r="C23" s="106"/>
      <c r="D23" s="106"/>
      <c r="E23" s="106"/>
      <c r="F23" s="106"/>
      <c r="G23" s="107"/>
      <c r="H23" s="107"/>
    </row>
    <row r="24" spans="2:8" s="126" customFormat="1" ht="42" customHeight="1" x14ac:dyDescent="0.25">
      <c r="B24" s="125"/>
      <c r="C24" s="106"/>
      <c r="D24" s="106"/>
      <c r="E24" s="106"/>
      <c r="F24" s="106"/>
      <c r="G24" s="107"/>
      <c r="H24" s="107"/>
    </row>
    <row r="25" spans="2:8" s="126" customFormat="1" ht="42" customHeight="1" x14ac:dyDescent="0.25">
      <c r="B25" s="125"/>
      <c r="C25" s="106"/>
      <c r="D25" s="106"/>
      <c r="E25" s="106"/>
      <c r="F25" s="106"/>
      <c r="G25" s="107"/>
      <c r="H25" s="107"/>
    </row>
    <row r="26" spans="2:8" s="126" customFormat="1" ht="42" customHeight="1" x14ac:dyDescent="0.25">
      <c r="B26" s="125"/>
      <c r="C26" s="106"/>
      <c r="D26" s="106"/>
      <c r="E26" s="106"/>
      <c r="F26" s="106"/>
      <c r="G26" s="107"/>
      <c r="H26" s="107"/>
    </row>
    <row r="27" spans="2:8" s="126" customFormat="1" ht="42" customHeight="1" x14ac:dyDescent="0.25">
      <c r="B27" s="125"/>
      <c r="C27" s="106"/>
      <c r="D27" s="106"/>
      <c r="E27" s="106"/>
      <c r="F27" s="106"/>
      <c r="G27" s="107"/>
      <c r="H27" s="107"/>
    </row>
    <row r="28" spans="2:8" s="126" customFormat="1" ht="42" customHeight="1" x14ac:dyDescent="0.25">
      <c r="B28" s="125"/>
      <c r="C28" s="106"/>
      <c r="D28" s="106"/>
      <c r="E28" s="106"/>
      <c r="F28" s="106"/>
      <c r="G28" s="107"/>
      <c r="H28" s="107"/>
    </row>
    <row r="29" spans="2:8" s="126" customFormat="1" ht="42" customHeight="1" x14ac:dyDescent="0.25">
      <c r="B29" s="125"/>
      <c r="C29" s="106"/>
      <c r="D29" s="106"/>
      <c r="E29" s="106"/>
      <c r="F29" s="106"/>
      <c r="G29" s="107"/>
      <c r="H29" s="107"/>
    </row>
    <row r="30" spans="2:8" s="126" customFormat="1" ht="42" customHeight="1" x14ac:dyDescent="0.25">
      <c r="B30" s="125"/>
      <c r="C30" s="106"/>
      <c r="D30" s="106"/>
      <c r="E30" s="106"/>
      <c r="F30" s="106"/>
      <c r="G30" s="107"/>
      <c r="H30" s="107"/>
    </row>
    <row r="31" spans="2:8" s="126" customFormat="1" ht="42" customHeight="1" x14ac:dyDescent="0.25">
      <c r="B31" s="125"/>
      <c r="C31" s="106"/>
      <c r="D31" s="106"/>
      <c r="E31" s="106"/>
      <c r="F31" s="106"/>
      <c r="G31" s="107"/>
      <c r="H31" s="107"/>
    </row>
    <row r="32" spans="2:8" s="126" customFormat="1" ht="42" customHeight="1" x14ac:dyDescent="0.25">
      <c r="B32" s="125"/>
      <c r="C32" s="106"/>
      <c r="D32" s="106"/>
      <c r="E32" s="106"/>
      <c r="F32" s="106"/>
      <c r="G32" s="107"/>
      <c r="H32" s="107"/>
    </row>
    <row r="33" spans="2:8" s="126" customFormat="1" ht="42" customHeight="1" x14ac:dyDescent="0.25">
      <c r="B33" s="125"/>
      <c r="C33" s="106"/>
      <c r="D33" s="106"/>
      <c r="E33" s="106"/>
      <c r="F33" s="106"/>
      <c r="G33" s="107"/>
      <c r="H33" s="107"/>
    </row>
    <row r="34" spans="2:8" s="126" customFormat="1" ht="42" customHeight="1" x14ac:dyDescent="0.25">
      <c r="B34" s="125"/>
      <c r="C34" s="106"/>
      <c r="D34" s="106"/>
      <c r="E34" s="106"/>
      <c r="F34" s="106"/>
      <c r="G34" s="107"/>
      <c r="H34" s="107"/>
    </row>
    <row r="35" spans="2:8" s="126" customFormat="1" ht="42" customHeight="1" x14ac:dyDescent="0.25">
      <c r="B35" s="125"/>
      <c r="C35" s="106"/>
      <c r="D35" s="106"/>
      <c r="E35" s="106"/>
      <c r="F35" s="106"/>
      <c r="G35" s="107"/>
      <c r="H35" s="107"/>
    </row>
    <row r="36" spans="2:8" s="126" customFormat="1" ht="42" customHeight="1" x14ac:dyDescent="0.25">
      <c r="B36" s="125"/>
      <c r="C36" s="106"/>
      <c r="D36" s="106"/>
      <c r="E36" s="106"/>
      <c r="F36" s="106"/>
      <c r="G36" s="107"/>
      <c r="H36" s="107"/>
    </row>
    <row r="37" spans="2:8" s="126" customFormat="1" ht="42" customHeight="1" x14ac:dyDescent="0.25">
      <c r="B37" s="125"/>
      <c r="C37" s="106"/>
      <c r="D37" s="106"/>
      <c r="E37" s="106"/>
      <c r="F37" s="106"/>
      <c r="G37" s="107"/>
      <c r="H37" s="107"/>
    </row>
    <row r="38" spans="2:8" s="126" customFormat="1" ht="42" customHeight="1" x14ac:dyDescent="0.25">
      <c r="B38" s="125"/>
      <c r="C38" s="106"/>
      <c r="D38" s="106"/>
      <c r="E38" s="106"/>
      <c r="F38" s="106"/>
      <c r="G38" s="107"/>
      <c r="H38" s="107"/>
    </row>
    <row r="39" spans="2:8" s="126" customFormat="1" ht="42" customHeight="1" x14ac:dyDescent="0.25">
      <c r="B39" s="125"/>
      <c r="C39" s="106"/>
      <c r="D39" s="106"/>
      <c r="E39" s="106"/>
      <c r="F39" s="106"/>
      <c r="G39" s="107"/>
      <c r="H39" s="107"/>
    </row>
    <row r="40" spans="2:8" s="126" customFormat="1" ht="42" customHeight="1" x14ac:dyDescent="0.25">
      <c r="B40" s="125"/>
      <c r="C40" s="106"/>
      <c r="D40" s="106"/>
      <c r="E40" s="106"/>
      <c r="F40" s="106"/>
      <c r="G40" s="107"/>
      <c r="H40" s="107"/>
    </row>
    <row r="41" spans="2:8" s="126" customFormat="1" ht="42" customHeight="1" x14ac:dyDescent="0.25">
      <c r="B41" s="125"/>
      <c r="C41" s="106"/>
      <c r="D41" s="106"/>
      <c r="E41" s="106"/>
      <c r="F41" s="106"/>
      <c r="G41" s="107"/>
      <c r="H41" s="107"/>
    </row>
    <row r="42" spans="2:8" s="126" customFormat="1" ht="42" customHeight="1" x14ac:dyDescent="0.25">
      <c r="B42" s="125"/>
      <c r="C42" s="106"/>
      <c r="D42" s="106"/>
      <c r="E42" s="106"/>
      <c r="F42" s="106"/>
      <c r="G42" s="107"/>
      <c r="H42" s="107"/>
    </row>
    <row r="43" spans="2:8" s="126" customFormat="1" ht="42" customHeight="1" x14ac:dyDescent="0.25">
      <c r="B43" s="125"/>
      <c r="C43" s="106"/>
      <c r="D43" s="106"/>
      <c r="E43" s="106"/>
      <c r="F43" s="106"/>
      <c r="G43" s="107"/>
      <c r="H43" s="107"/>
    </row>
    <row r="44" spans="2:8" s="126" customFormat="1" ht="42" customHeight="1" x14ac:dyDescent="0.25">
      <c r="B44" s="125"/>
      <c r="C44" s="106"/>
      <c r="D44" s="106"/>
      <c r="E44" s="106"/>
      <c r="F44" s="106"/>
      <c r="G44" s="107"/>
      <c r="H44" s="107"/>
    </row>
    <row r="45" spans="2:8" s="126" customFormat="1" ht="42" customHeight="1" x14ac:dyDescent="0.25">
      <c r="B45" s="125"/>
      <c r="C45" s="106"/>
      <c r="D45" s="106"/>
      <c r="E45" s="106"/>
      <c r="F45" s="106"/>
      <c r="G45" s="107"/>
      <c r="H45" s="107"/>
    </row>
    <row r="46" spans="2:8" s="126" customFormat="1" ht="42" customHeight="1" x14ac:dyDescent="0.25">
      <c r="B46" s="125"/>
      <c r="C46" s="106"/>
      <c r="D46" s="106"/>
      <c r="E46" s="106"/>
      <c r="F46" s="106"/>
      <c r="G46" s="107"/>
      <c r="H46" s="107"/>
    </row>
    <row r="47" spans="2:8" s="126" customFormat="1" ht="42" customHeight="1" x14ac:dyDescent="0.25">
      <c r="B47" s="125"/>
      <c r="C47" s="106"/>
      <c r="D47" s="106"/>
      <c r="E47" s="106"/>
      <c r="F47" s="106"/>
      <c r="G47" s="107"/>
      <c r="H47" s="107"/>
    </row>
    <row r="48" spans="2:8" s="126" customFormat="1" ht="42" customHeight="1" x14ac:dyDescent="0.25">
      <c r="B48" s="125"/>
      <c r="C48" s="106"/>
      <c r="D48" s="106"/>
      <c r="E48" s="106"/>
      <c r="F48" s="106"/>
      <c r="G48" s="107"/>
      <c r="H48" s="107"/>
    </row>
    <row r="49" spans="2:8" s="126" customFormat="1" ht="42" customHeight="1" x14ac:dyDescent="0.25">
      <c r="B49" s="125"/>
      <c r="C49" s="106"/>
      <c r="D49" s="106"/>
      <c r="E49" s="106"/>
      <c r="F49" s="106"/>
      <c r="G49" s="107"/>
      <c r="H49" s="107"/>
    </row>
    <row r="50" spans="2:8" s="126" customFormat="1" ht="42" customHeight="1" x14ac:dyDescent="0.25">
      <c r="B50" s="125"/>
      <c r="C50" s="106"/>
      <c r="D50" s="106"/>
      <c r="E50" s="106"/>
      <c r="F50" s="106"/>
      <c r="G50" s="107"/>
      <c r="H50" s="107"/>
    </row>
    <row r="51" spans="2:8" s="126" customFormat="1" ht="42" customHeight="1" x14ac:dyDescent="0.25">
      <c r="B51" s="125"/>
      <c r="C51" s="106"/>
      <c r="D51" s="106"/>
      <c r="E51" s="106"/>
      <c r="F51" s="106"/>
      <c r="G51" s="107"/>
      <c r="H51" s="107"/>
    </row>
    <row r="52" spans="2:8" s="126" customFormat="1" ht="42" customHeight="1" x14ac:dyDescent="0.25">
      <c r="B52" s="125"/>
      <c r="C52" s="106"/>
      <c r="D52" s="106"/>
      <c r="E52" s="106"/>
      <c r="F52" s="106"/>
      <c r="G52" s="107"/>
      <c r="H52" s="107"/>
    </row>
    <row r="53" spans="2:8" s="126" customFormat="1" ht="42" customHeight="1" x14ac:dyDescent="0.25">
      <c r="B53" s="125"/>
      <c r="C53" s="106"/>
      <c r="D53" s="106"/>
      <c r="E53" s="106"/>
      <c r="F53" s="106"/>
      <c r="G53" s="107"/>
      <c r="H53" s="107"/>
    </row>
    <row r="54" spans="2:8" s="126" customFormat="1" ht="42" customHeight="1" x14ac:dyDescent="0.25">
      <c r="B54" s="125"/>
      <c r="C54" s="106"/>
      <c r="D54" s="106"/>
      <c r="E54" s="106"/>
      <c r="F54" s="106"/>
      <c r="G54" s="107"/>
      <c r="H54" s="107"/>
    </row>
    <row r="55" spans="2:8" s="126" customFormat="1" ht="42" customHeight="1" x14ac:dyDescent="0.25">
      <c r="B55" s="125"/>
      <c r="C55" s="106"/>
      <c r="D55" s="106"/>
      <c r="E55" s="106"/>
      <c r="F55" s="106"/>
      <c r="G55" s="107"/>
      <c r="H55" s="107"/>
    </row>
    <row r="56" spans="2:8" s="126" customFormat="1" ht="42" customHeight="1" x14ac:dyDescent="0.25">
      <c r="B56" s="125"/>
      <c r="C56" s="106"/>
      <c r="D56" s="106"/>
      <c r="E56" s="106"/>
      <c r="F56" s="106"/>
      <c r="G56" s="107"/>
      <c r="H56" s="107"/>
    </row>
    <row r="57" spans="2:8" s="126" customFormat="1" ht="42" customHeight="1" x14ac:dyDescent="0.25">
      <c r="B57" s="125"/>
      <c r="C57" s="106"/>
      <c r="D57" s="106"/>
      <c r="E57" s="106"/>
      <c r="F57" s="106"/>
      <c r="G57" s="107"/>
      <c r="H57" s="107"/>
    </row>
    <row r="58" spans="2:8" s="126" customFormat="1" ht="42" customHeight="1" x14ac:dyDescent="0.25">
      <c r="B58" s="125"/>
      <c r="C58" s="106"/>
      <c r="D58" s="106"/>
      <c r="E58" s="106"/>
      <c r="F58" s="106"/>
      <c r="G58" s="107"/>
      <c r="H58" s="107"/>
    </row>
    <row r="59" spans="2:8" s="126" customFormat="1" ht="42" customHeight="1" x14ac:dyDescent="0.25">
      <c r="B59" s="125"/>
      <c r="C59" s="106"/>
      <c r="D59" s="106"/>
      <c r="E59" s="106"/>
      <c r="F59" s="106"/>
      <c r="G59" s="107"/>
      <c r="H59" s="107"/>
    </row>
    <row r="60" spans="2:8" s="126" customFormat="1" ht="42" customHeight="1" x14ac:dyDescent="0.25">
      <c r="B60" s="125"/>
      <c r="C60" s="106"/>
      <c r="D60" s="106"/>
      <c r="E60" s="106"/>
      <c r="F60" s="106"/>
      <c r="G60" s="107"/>
      <c r="H60" s="107"/>
    </row>
    <row r="61" spans="2:8" s="126" customFormat="1" ht="42" customHeight="1" x14ac:dyDescent="0.25">
      <c r="B61" s="125"/>
      <c r="C61" s="106"/>
      <c r="D61" s="106"/>
      <c r="E61" s="106"/>
      <c r="F61" s="106"/>
      <c r="G61" s="107"/>
      <c r="H61" s="107"/>
    </row>
    <row r="62" spans="2:8" s="126" customFormat="1" ht="42" customHeight="1" x14ac:dyDescent="0.25">
      <c r="B62" s="125"/>
      <c r="C62" s="106"/>
      <c r="D62" s="106"/>
      <c r="E62" s="106"/>
      <c r="F62" s="106"/>
      <c r="G62" s="107"/>
      <c r="H62" s="107"/>
    </row>
    <row r="63" spans="2:8" s="126" customFormat="1" ht="42" customHeight="1" x14ac:dyDescent="0.25">
      <c r="B63" s="125"/>
      <c r="C63" s="106"/>
      <c r="D63" s="106"/>
      <c r="E63" s="106"/>
      <c r="F63" s="106"/>
      <c r="G63" s="107"/>
      <c r="H63" s="107"/>
    </row>
    <row r="64" spans="2:8" s="126" customFormat="1" ht="42" customHeight="1" x14ac:dyDescent="0.25">
      <c r="B64" s="125"/>
      <c r="C64" s="106"/>
      <c r="D64" s="106"/>
      <c r="E64" s="106"/>
      <c r="F64" s="106"/>
      <c r="G64" s="107"/>
      <c r="H64" s="107"/>
    </row>
    <row r="65" spans="2:8" s="126" customFormat="1" ht="42" customHeight="1" x14ac:dyDescent="0.25">
      <c r="B65" s="125"/>
      <c r="C65" s="106"/>
      <c r="D65" s="106"/>
      <c r="E65" s="106"/>
      <c r="F65" s="106"/>
      <c r="G65" s="107"/>
      <c r="H65" s="107"/>
    </row>
    <row r="66" spans="2:8" s="126" customFormat="1" ht="42" customHeight="1" x14ac:dyDescent="0.25">
      <c r="B66" s="125"/>
      <c r="C66" s="106"/>
      <c r="D66" s="106"/>
      <c r="E66" s="106"/>
      <c r="F66" s="106"/>
      <c r="G66" s="107"/>
      <c r="H66" s="107"/>
    </row>
    <row r="67" spans="2:8" s="126" customFormat="1" ht="42" customHeight="1" x14ac:dyDescent="0.25">
      <c r="B67" s="125"/>
      <c r="C67" s="106"/>
      <c r="D67" s="106"/>
      <c r="E67" s="106"/>
      <c r="F67" s="106"/>
      <c r="G67" s="107"/>
      <c r="H67" s="107"/>
    </row>
    <row r="68" spans="2:8" s="126" customFormat="1" ht="42" customHeight="1" x14ac:dyDescent="0.25">
      <c r="B68" s="125"/>
      <c r="C68" s="106"/>
      <c r="D68" s="106"/>
      <c r="E68" s="106"/>
      <c r="F68" s="106"/>
      <c r="G68" s="107"/>
      <c r="H68" s="107"/>
    </row>
    <row r="69" spans="2:8" s="126" customFormat="1" ht="42" customHeight="1" x14ac:dyDescent="0.25">
      <c r="B69" s="125"/>
      <c r="C69" s="106"/>
      <c r="D69" s="106"/>
      <c r="E69" s="106"/>
      <c r="F69" s="106"/>
      <c r="G69" s="107"/>
      <c r="H69" s="107"/>
    </row>
    <row r="70" spans="2:8" s="126" customFormat="1" ht="42" customHeight="1" x14ac:dyDescent="0.25">
      <c r="B70" s="125"/>
      <c r="C70" s="106"/>
      <c r="D70" s="106"/>
      <c r="E70" s="106"/>
      <c r="F70" s="106"/>
      <c r="G70" s="107"/>
      <c r="H70" s="107"/>
    </row>
    <row r="71" spans="2:8" s="126" customFormat="1" ht="42" customHeight="1" x14ac:dyDescent="0.25">
      <c r="B71" s="125"/>
      <c r="C71" s="106"/>
      <c r="D71" s="106"/>
      <c r="E71" s="106"/>
      <c r="F71" s="106"/>
      <c r="G71" s="107"/>
      <c r="H71" s="107"/>
    </row>
    <row r="72" spans="2:8" s="126" customFormat="1" ht="42" customHeight="1" x14ac:dyDescent="0.25">
      <c r="B72" s="125"/>
      <c r="C72" s="106"/>
      <c r="D72" s="106"/>
      <c r="E72" s="106"/>
      <c r="F72" s="106"/>
      <c r="G72" s="107"/>
      <c r="H72" s="107"/>
    </row>
    <row r="73" spans="2:8" s="126" customFormat="1" ht="42" customHeight="1" x14ac:dyDescent="0.25">
      <c r="B73" s="125"/>
      <c r="C73" s="106"/>
      <c r="D73" s="106"/>
      <c r="E73" s="106"/>
      <c r="F73" s="106"/>
      <c r="G73" s="107"/>
      <c r="H73" s="107"/>
    </row>
    <row r="74" spans="2:8" s="126" customFormat="1" ht="42" customHeight="1" x14ac:dyDescent="0.25">
      <c r="B74" s="125"/>
      <c r="C74" s="106"/>
      <c r="D74" s="106"/>
      <c r="E74" s="106"/>
      <c r="F74" s="106"/>
      <c r="G74" s="107"/>
      <c r="H74" s="107"/>
    </row>
    <row r="75" spans="2:8" s="126" customFormat="1" ht="42" customHeight="1" x14ac:dyDescent="0.25">
      <c r="B75" s="125"/>
      <c r="C75" s="106"/>
      <c r="D75" s="106"/>
      <c r="E75" s="106"/>
      <c r="F75" s="106"/>
      <c r="G75" s="107"/>
      <c r="H75" s="107"/>
    </row>
    <row r="76" spans="2:8" s="126" customFormat="1" ht="42" customHeight="1" x14ac:dyDescent="0.25">
      <c r="B76" s="125"/>
      <c r="C76" s="106"/>
      <c r="D76" s="106"/>
      <c r="E76" s="106"/>
      <c r="F76" s="106"/>
      <c r="G76" s="107"/>
      <c r="H76" s="107"/>
    </row>
    <row r="77" spans="2:8" s="126" customFormat="1" ht="42" customHeight="1" x14ac:dyDescent="0.25">
      <c r="B77" s="125"/>
      <c r="C77" s="106"/>
      <c r="D77" s="106"/>
      <c r="E77" s="106"/>
      <c r="F77" s="106"/>
      <c r="G77" s="107"/>
      <c r="H77" s="107"/>
    </row>
    <row r="78" spans="2:8" s="126" customFormat="1" ht="42" customHeight="1" x14ac:dyDescent="0.25">
      <c r="B78" s="125"/>
      <c r="C78" s="106"/>
      <c r="D78" s="106"/>
      <c r="E78" s="106"/>
      <c r="F78" s="106"/>
      <c r="G78" s="107"/>
      <c r="H78" s="107"/>
    </row>
    <row r="79" spans="2:8" s="126" customFormat="1" ht="42" customHeight="1" x14ac:dyDescent="0.25">
      <c r="B79" s="125"/>
      <c r="C79" s="106"/>
      <c r="D79" s="106"/>
      <c r="E79" s="106"/>
      <c r="F79" s="106"/>
      <c r="G79" s="107"/>
      <c r="H79" s="107"/>
    </row>
    <row r="80" spans="2:8" s="126" customFormat="1" ht="42" customHeight="1" x14ac:dyDescent="0.25">
      <c r="B80" s="125"/>
      <c r="C80" s="106"/>
      <c r="D80" s="106"/>
      <c r="E80" s="106"/>
      <c r="F80" s="106"/>
      <c r="G80" s="107"/>
      <c r="H80" s="107"/>
    </row>
    <row r="81" spans="2:8" s="126" customFormat="1" ht="42" customHeight="1" x14ac:dyDescent="0.25">
      <c r="B81" s="125"/>
      <c r="C81" s="106"/>
      <c r="D81" s="106"/>
      <c r="E81" s="106"/>
      <c r="F81" s="106"/>
      <c r="G81" s="107"/>
      <c r="H81" s="107"/>
    </row>
    <row r="82" spans="2:8" s="126" customFormat="1" ht="42" customHeight="1" x14ac:dyDescent="0.25">
      <c r="B82" s="125"/>
      <c r="C82" s="106"/>
      <c r="D82" s="106"/>
      <c r="E82" s="106"/>
      <c r="F82" s="106"/>
      <c r="G82" s="107"/>
      <c r="H82" s="107"/>
    </row>
    <row r="83" spans="2:8" s="126" customFormat="1" ht="42" customHeight="1" x14ac:dyDescent="0.25">
      <c r="B83" s="125"/>
      <c r="C83" s="106"/>
      <c r="D83" s="106"/>
      <c r="E83" s="106"/>
      <c r="F83" s="106"/>
      <c r="G83" s="107"/>
      <c r="H83" s="107"/>
    </row>
    <row r="84" spans="2:8" s="126" customFormat="1" ht="42" customHeight="1" x14ac:dyDescent="0.25">
      <c r="B84" s="125"/>
      <c r="C84" s="106"/>
      <c r="D84" s="106"/>
      <c r="E84" s="106"/>
      <c r="F84" s="106"/>
      <c r="G84" s="107"/>
      <c r="H84" s="107"/>
    </row>
    <row r="85" spans="2:8" s="126" customFormat="1" ht="42" customHeight="1" x14ac:dyDescent="0.25">
      <c r="B85" s="125"/>
      <c r="C85" s="106"/>
      <c r="D85" s="106"/>
      <c r="E85" s="106"/>
      <c r="F85" s="106"/>
      <c r="G85" s="107"/>
      <c r="H85" s="107"/>
    </row>
    <row r="86" spans="2:8" s="126" customFormat="1" ht="42" customHeight="1" x14ac:dyDescent="0.25">
      <c r="B86" s="125"/>
      <c r="C86" s="106"/>
      <c r="D86" s="106"/>
      <c r="E86" s="106"/>
      <c r="F86" s="106"/>
      <c r="G86" s="107"/>
      <c r="H86" s="107"/>
    </row>
    <row r="87" spans="2:8" s="126" customFormat="1" ht="42" customHeight="1" x14ac:dyDescent="0.25">
      <c r="B87" s="125"/>
      <c r="C87" s="106"/>
      <c r="D87" s="106"/>
      <c r="E87" s="106"/>
      <c r="F87" s="106"/>
      <c r="G87" s="107"/>
      <c r="H87" s="107"/>
    </row>
    <row r="88" spans="2:8" s="126" customFormat="1" ht="42" customHeight="1" x14ac:dyDescent="0.25">
      <c r="B88" s="125"/>
      <c r="C88" s="106"/>
      <c r="D88" s="106"/>
      <c r="E88" s="106"/>
      <c r="F88" s="106"/>
      <c r="G88" s="107"/>
      <c r="H88" s="107"/>
    </row>
    <row r="89" spans="2:8" s="126" customFormat="1" ht="42" customHeight="1" x14ac:dyDescent="0.25">
      <c r="B89" s="125"/>
      <c r="C89" s="106"/>
      <c r="D89" s="106"/>
      <c r="E89" s="106"/>
      <c r="F89" s="106"/>
      <c r="G89" s="107"/>
      <c r="H89" s="107"/>
    </row>
    <row r="90" spans="2:8" s="126" customFormat="1" ht="42" customHeight="1" x14ac:dyDescent="0.25">
      <c r="B90" s="125"/>
      <c r="C90" s="106"/>
      <c r="D90" s="106"/>
      <c r="E90" s="106"/>
      <c r="F90" s="106"/>
      <c r="G90" s="107"/>
      <c r="H90" s="107"/>
    </row>
    <row r="91" spans="2:8" s="126" customFormat="1" ht="42" customHeight="1" x14ac:dyDescent="0.25">
      <c r="B91" s="125"/>
      <c r="C91" s="106"/>
      <c r="D91" s="106"/>
      <c r="E91" s="106"/>
      <c r="F91" s="106"/>
      <c r="G91" s="107"/>
      <c r="H91" s="107"/>
    </row>
    <row r="92" spans="2:8" s="126" customFormat="1" ht="42" customHeight="1" x14ac:dyDescent="0.25">
      <c r="B92" s="125"/>
      <c r="C92" s="106"/>
      <c r="D92" s="106"/>
      <c r="E92" s="106"/>
      <c r="F92" s="106"/>
      <c r="G92" s="107"/>
      <c r="H92" s="107"/>
    </row>
    <row r="93" spans="2:8" s="126" customFormat="1" ht="42" customHeight="1" x14ac:dyDescent="0.25">
      <c r="B93" s="125"/>
      <c r="C93" s="106"/>
      <c r="D93" s="106"/>
      <c r="E93" s="106"/>
      <c r="F93" s="106"/>
      <c r="G93" s="107"/>
      <c r="H93" s="107"/>
    </row>
    <row r="94" spans="2:8" s="126" customFormat="1" ht="42" customHeight="1" x14ac:dyDescent="0.25">
      <c r="B94" s="125"/>
      <c r="C94" s="106"/>
      <c r="D94" s="106"/>
      <c r="E94" s="106"/>
      <c r="F94" s="106"/>
      <c r="G94" s="107"/>
      <c r="H94" s="107"/>
    </row>
    <row r="95" spans="2:8" s="126" customFormat="1" ht="42" customHeight="1" x14ac:dyDescent="0.25">
      <c r="B95" s="125"/>
      <c r="C95" s="106"/>
      <c r="D95" s="106"/>
      <c r="E95" s="106"/>
      <c r="F95" s="106"/>
      <c r="G95" s="107"/>
      <c r="H95" s="107"/>
    </row>
    <row r="96" spans="2:8" s="126" customFormat="1" ht="42" customHeight="1" x14ac:dyDescent="0.25">
      <c r="B96" s="125"/>
      <c r="C96" s="106"/>
      <c r="D96" s="106"/>
      <c r="E96" s="106"/>
      <c r="F96" s="106"/>
      <c r="G96" s="107"/>
      <c r="H96" s="107"/>
    </row>
    <row r="97" spans="2:8" s="126" customFormat="1" ht="42" customHeight="1" x14ac:dyDescent="0.25">
      <c r="B97" s="125"/>
      <c r="C97" s="106"/>
      <c r="D97" s="106"/>
      <c r="E97" s="106"/>
      <c r="F97" s="106"/>
      <c r="G97" s="107"/>
      <c r="H97" s="107"/>
    </row>
    <row r="98" spans="2:8" s="126" customFormat="1" ht="42" customHeight="1" x14ac:dyDescent="0.25">
      <c r="B98" s="125"/>
      <c r="C98" s="106"/>
      <c r="D98" s="106"/>
      <c r="E98" s="106"/>
      <c r="F98" s="106"/>
      <c r="G98" s="107"/>
      <c r="H98" s="107"/>
    </row>
    <row r="99" spans="2:8" s="126" customFormat="1" ht="42" customHeight="1" x14ac:dyDescent="0.25">
      <c r="B99" s="125"/>
      <c r="C99" s="106"/>
      <c r="D99" s="106"/>
      <c r="E99" s="106"/>
      <c r="F99" s="106"/>
      <c r="G99" s="107"/>
      <c r="H99" s="107"/>
    </row>
    <row r="100" spans="2:8" s="126" customFormat="1" ht="42" customHeight="1" x14ac:dyDescent="0.25">
      <c r="B100" s="125"/>
      <c r="C100" s="106"/>
      <c r="D100" s="106"/>
      <c r="E100" s="106"/>
      <c r="F100" s="106"/>
      <c r="G100" s="107"/>
      <c r="H100" s="107"/>
    </row>
    <row r="101" spans="2:8" s="126" customFormat="1" ht="42" customHeight="1" x14ac:dyDescent="0.25">
      <c r="B101" s="125"/>
      <c r="C101" s="106"/>
      <c r="D101" s="106"/>
      <c r="E101" s="106"/>
      <c r="F101" s="106"/>
      <c r="G101" s="107"/>
      <c r="H101" s="107"/>
    </row>
    <row r="102" spans="2:8" s="126" customFormat="1" ht="42" customHeight="1" x14ac:dyDescent="0.25">
      <c r="B102" s="125"/>
      <c r="C102" s="106"/>
      <c r="D102" s="106"/>
      <c r="E102" s="106"/>
      <c r="F102" s="106"/>
      <c r="G102" s="107"/>
      <c r="H102" s="107"/>
    </row>
    <row r="103" spans="2:8" s="126" customFormat="1" ht="42" customHeight="1" x14ac:dyDescent="0.25">
      <c r="B103" s="125"/>
      <c r="C103" s="106"/>
      <c r="D103" s="106"/>
      <c r="E103" s="106"/>
      <c r="F103" s="106"/>
      <c r="G103" s="107"/>
      <c r="H103" s="107"/>
    </row>
    <row r="104" spans="2:8" s="126" customFormat="1" ht="42" customHeight="1" x14ac:dyDescent="0.25">
      <c r="B104" s="125"/>
      <c r="C104" s="106"/>
      <c r="D104" s="106"/>
      <c r="E104" s="106"/>
      <c r="F104" s="106"/>
      <c r="G104" s="107"/>
      <c r="H104" s="107"/>
    </row>
    <row r="105" spans="2:8" s="126" customFormat="1" ht="42" customHeight="1" x14ac:dyDescent="0.25">
      <c r="B105" s="125"/>
      <c r="C105" s="106"/>
      <c r="D105" s="106"/>
      <c r="E105" s="106"/>
      <c r="F105" s="106"/>
      <c r="G105" s="107"/>
      <c r="H105" s="107"/>
    </row>
    <row r="106" spans="2:8" s="126" customFormat="1" ht="42" customHeight="1" x14ac:dyDescent="0.25">
      <c r="B106" s="125"/>
      <c r="C106" s="106"/>
      <c r="D106" s="106"/>
      <c r="E106" s="106"/>
      <c r="F106" s="106"/>
      <c r="G106" s="107"/>
      <c r="H106" s="107"/>
    </row>
    <row r="107" spans="2:8" s="126" customFormat="1" ht="42" customHeight="1" x14ac:dyDescent="0.25">
      <c r="B107" s="125"/>
      <c r="C107" s="106"/>
      <c r="D107" s="106"/>
      <c r="E107" s="106"/>
      <c r="F107" s="106"/>
      <c r="G107" s="107"/>
      <c r="H107" s="107"/>
    </row>
    <row r="108" spans="2:8" s="126" customFormat="1" ht="42" customHeight="1" x14ac:dyDescent="0.25">
      <c r="B108" s="125"/>
      <c r="C108" s="106"/>
      <c r="D108" s="106"/>
      <c r="E108" s="106"/>
      <c r="F108" s="106"/>
      <c r="G108" s="107"/>
      <c r="H108" s="107"/>
    </row>
    <row r="109" spans="2:8" s="126" customFormat="1" ht="42" customHeight="1" x14ac:dyDescent="0.25">
      <c r="B109" s="125"/>
      <c r="C109" s="106"/>
      <c r="D109" s="106"/>
      <c r="E109" s="106"/>
      <c r="F109" s="106"/>
      <c r="G109" s="107"/>
      <c r="H109" s="107"/>
    </row>
    <row r="110" spans="2:8" x14ac:dyDescent="0.3">
      <c r="G110" s="342">
        <f>COUNTIF(G10:G109,"v")</f>
        <v>0</v>
      </c>
      <c r="H110" s="342">
        <f>COUNTIF(H10:H109,"v")</f>
        <v>0</v>
      </c>
    </row>
  </sheetData>
  <mergeCells count="8">
    <mergeCell ref="A4:H4"/>
    <mergeCell ref="B5:H5"/>
    <mergeCell ref="C6:H6"/>
    <mergeCell ref="B7:B8"/>
    <mergeCell ref="C7:C8"/>
    <mergeCell ref="D7:D8"/>
    <mergeCell ref="E7:F7"/>
    <mergeCell ref="G7:H7"/>
  </mergeCells>
  <dataValidations count="1">
    <dataValidation type="list" allowBlank="1" showInputMessage="1" showErrorMessage="1" sqref="G10:H109">
      <formula1>"V"</formula1>
    </dataValidation>
  </dataValidations>
  <pageMargins left="0.75" right="0.75" top="1" bottom="1" header="0.5" footer="0.5"/>
  <pageSetup paperSize="9" orientation="portrait" horizontalDpi="4294967292" verticalDpi="4294967292"/>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H111"/>
  <sheetViews>
    <sheetView workbookViewId="0"/>
  </sheetViews>
  <sheetFormatPr defaultColWidth="10.875" defaultRowHeight="18.75" x14ac:dyDescent="0.3"/>
  <cols>
    <col min="1" max="1" width="6.875" style="5" customWidth="1"/>
    <col min="2" max="2" width="7" style="5" customWidth="1"/>
    <col min="3" max="3" width="41" style="49" customWidth="1"/>
    <col min="4" max="4" width="43.875" style="49" customWidth="1"/>
    <col min="5" max="5" width="20.625" style="49" customWidth="1"/>
    <col min="6" max="6" width="14" style="98" bestFit="1" customWidth="1"/>
    <col min="7" max="7" width="9.625" style="98" bestFit="1" customWidth="1"/>
    <col min="8" max="8" width="9.375" style="98" customWidth="1"/>
    <col min="9" max="16384" width="10.875" style="5"/>
  </cols>
  <sheetData>
    <row r="4" spans="1:8" ht="36.950000000000003" customHeight="1" x14ac:dyDescent="0.3">
      <c r="A4" s="404" t="s">
        <v>505</v>
      </c>
      <c r="B4" s="404"/>
      <c r="C4" s="404"/>
      <c r="D4" s="404"/>
      <c r="E4" s="404"/>
      <c r="F4" s="404"/>
      <c r="G4" s="404"/>
      <c r="H4" s="404"/>
    </row>
    <row r="5" spans="1:8" ht="38.1" customHeight="1" x14ac:dyDescent="0.3">
      <c r="A5" s="33" t="s">
        <v>151</v>
      </c>
      <c r="B5" s="436" t="s">
        <v>177</v>
      </c>
      <c r="C5" s="436"/>
      <c r="D5" s="436"/>
      <c r="E5" s="436"/>
      <c r="F5" s="436"/>
      <c r="G5" s="436"/>
      <c r="H5" s="436"/>
    </row>
    <row r="6" spans="1:8" x14ac:dyDescent="0.3">
      <c r="A6" s="65"/>
      <c r="B6" s="64" t="s">
        <v>137</v>
      </c>
      <c r="C6" s="436" t="s">
        <v>114</v>
      </c>
      <c r="D6" s="436"/>
      <c r="E6" s="436"/>
      <c r="F6" s="436"/>
      <c r="G6" s="436"/>
      <c r="H6" s="436"/>
    </row>
    <row r="7" spans="1:8" x14ac:dyDescent="0.3">
      <c r="A7" s="33"/>
      <c r="B7" s="64" t="s">
        <v>138</v>
      </c>
      <c r="C7" s="439" t="s">
        <v>379</v>
      </c>
      <c r="D7" s="439"/>
      <c r="E7" s="439"/>
      <c r="F7" s="439"/>
      <c r="G7" s="439"/>
      <c r="H7" s="439"/>
    </row>
    <row r="8" spans="1:8" x14ac:dyDescent="0.3">
      <c r="B8" s="426" t="s">
        <v>42</v>
      </c>
      <c r="C8" s="430" t="s">
        <v>178</v>
      </c>
      <c r="D8" s="430" t="s">
        <v>293</v>
      </c>
      <c r="E8" s="430" t="s">
        <v>376</v>
      </c>
      <c r="F8" s="440" t="s">
        <v>294</v>
      </c>
      <c r="G8" s="440"/>
      <c r="H8" s="440"/>
    </row>
    <row r="9" spans="1:8" ht="37.5" x14ac:dyDescent="0.3">
      <c r="A9" s="39"/>
      <c r="B9" s="427"/>
      <c r="C9" s="431"/>
      <c r="D9" s="431"/>
      <c r="E9" s="431"/>
      <c r="F9" s="97" t="s">
        <v>95</v>
      </c>
      <c r="G9" s="97" t="s">
        <v>94</v>
      </c>
      <c r="H9" s="97" t="s">
        <v>92</v>
      </c>
    </row>
    <row r="10" spans="1:8" x14ac:dyDescent="0.3">
      <c r="A10" s="39"/>
      <c r="B10" s="43" t="s">
        <v>52</v>
      </c>
      <c r="C10" s="43" t="s">
        <v>53</v>
      </c>
      <c r="D10" s="44" t="s">
        <v>54</v>
      </c>
      <c r="E10" s="44" t="s">
        <v>56</v>
      </c>
      <c r="F10" s="44" t="s">
        <v>57</v>
      </c>
      <c r="G10" s="44" t="s">
        <v>58</v>
      </c>
      <c r="H10" s="44" t="s">
        <v>59</v>
      </c>
    </row>
    <row r="11" spans="1:8" s="126" customFormat="1" ht="44.1" customHeight="1" x14ac:dyDescent="0.25">
      <c r="B11" s="125"/>
      <c r="C11" s="106"/>
      <c r="D11" s="106"/>
      <c r="E11" s="106"/>
      <c r="F11" s="107"/>
      <c r="G11" s="107"/>
      <c r="H11" s="107"/>
    </row>
    <row r="12" spans="1:8" s="126" customFormat="1" ht="44.1" customHeight="1" x14ac:dyDescent="0.25">
      <c r="B12" s="125"/>
      <c r="C12" s="106"/>
      <c r="D12" s="106"/>
      <c r="E12" s="106"/>
      <c r="F12" s="107"/>
      <c r="G12" s="107"/>
      <c r="H12" s="107"/>
    </row>
    <row r="13" spans="1:8" s="126" customFormat="1" ht="44.1" customHeight="1" x14ac:dyDescent="0.25">
      <c r="B13" s="125"/>
      <c r="C13" s="106"/>
      <c r="D13" s="106"/>
      <c r="E13" s="106"/>
      <c r="F13" s="107"/>
      <c r="G13" s="107"/>
      <c r="H13" s="107"/>
    </row>
    <row r="14" spans="1:8" s="126" customFormat="1" ht="44.1" customHeight="1" x14ac:dyDescent="0.25">
      <c r="B14" s="125"/>
      <c r="C14" s="106"/>
      <c r="D14" s="106"/>
      <c r="E14" s="106"/>
      <c r="F14" s="107"/>
      <c r="G14" s="107"/>
      <c r="H14" s="107"/>
    </row>
    <row r="15" spans="1:8" s="126" customFormat="1" ht="44.1" customHeight="1" x14ac:dyDescent="0.25">
      <c r="B15" s="125"/>
      <c r="C15" s="106"/>
      <c r="D15" s="106"/>
      <c r="E15" s="106"/>
      <c r="F15" s="107"/>
      <c r="G15" s="107"/>
      <c r="H15" s="107"/>
    </row>
    <row r="16" spans="1:8" s="126" customFormat="1" ht="44.1" customHeight="1" x14ac:dyDescent="0.25">
      <c r="B16" s="125"/>
      <c r="C16" s="106"/>
      <c r="D16" s="106"/>
      <c r="E16" s="106"/>
      <c r="F16" s="107"/>
      <c r="G16" s="107"/>
      <c r="H16" s="107"/>
    </row>
    <row r="17" spans="2:8" s="126" customFormat="1" ht="44.1" customHeight="1" x14ac:dyDescent="0.25">
      <c r="B17" s="125"/>
      <c r="C17" s="106"/>
      <c r="D17" s="106"/>
      <c r="E17" s="106"/>
      <c r="F17" s="107"/>
      <c r="G17" s="107"/>
      <c r="H17" s="107"/>
    </row>
    <row r="18" spans="2:8" s="126" customFormat="1" ht="44.1" customHeight="1" x14ac:dyDescent="0.25">
      <c r="B18" s="125"/>
      <c r="C18" s="106"/>
      <c r="D18" s="106"/>
      <c r="E18" s="106"/>
      <c r="F18" s="107"/>
      <c r="G18" s="107"/>
      <c r="H18" s="107"/>
    </row>
    <row r="19" spans="2:8" s="126" customFormat="1" ht="44.1" customHeight="1" x14ac:dyDescent="0.25">
      <c r="B19" s="125"/>
      <c r="C19" s="106"/>
      <c r="D19" s="106"/>
      <c r="E19" s="106"/>
      <c r="F19" s="107"/>
      <c r="G19" s="107"/>
      <c r="H19" s="107"/>
    </row>
    <row r="20" spans="2:8" s="126" customFormat="1" ht="44.1" customHeight="1" x14ac:dyDescent="0.25">
      <c r="B20" s="125"/>
      <c r="C20" s="106"/>
      <c r="D20" s="106"/>
      <c r="E20" s="106"/>
      <c r="F20" s="107"/>
      <c r="G20" s="107"/>
      <c r="H20" s="107"/>
    </row>
    <row r="21" spans="2:8" s="126" customFormat="1" ht="44.1" customHeight="1" x14ac:dyDescent="0.25">
      <c r="B21" s="125"/>
      <c r="C21" s="106"/>
      <c r="D21" s="106"/>
      <c r="E21" s="106"/>
      <c r="F21" s="107"/>
      <c r="G21" s="107"/>
      <c r="H21" s="107"/>
    </row>
    <row r="22" spans="2:8" s="126" customFormat="1" ht="44.1" customHeight="1" x14ac:dyDescent="0.25">
      <c r="B22" s="125"/>
      <c r="C22" s="106"/>
      <c r="D22" s="106"/>
      <c r="E22" s="106"/>
      <c r="F22" s="107"/>
      <c r="G22" s="107"/>
      <c r="H22" s="107"/>
    </row>
    <row r="23" spans="2:8" s="126" customFormat="1" ht="44.1" customHeight="1" x14ac:dyDescent="0.25">
      <c r="B23" s="125"/>
      <c r="C23" s="106"/>
      <c r="D23" s="106"/>
      <c r="E23" s="106"/>
      <c r="F23" s="107"/>
      <c r="G23" s="107"/>
      <c r="H23" s="107"/>
    </row>
    <row r="24" spans="2:8" s="126" customFormat="1" ht="44.1" customHeight="1" x14ac:dyDescent="0.25">
      <c r="B24" s="125"/>
      <c r="C24" s="106"/>
      <c r="D24" s="106"/>
      <c r="E24" s="106"/>
      <c r="F24" s="107"/>
      <c r="G24" s="107"/>
      <c r="H24" s="107"/>
    </row>
    <row r="25" spans="2:8" s="126" customFormat="1" ht="44.1" customHeight="1" x14ac:dyDescent="0.25">
      <c r="B25" s="125"/>
      <c r="C25" s="106"/>
      <c r="D25" s="106"/>
      <c r="E25" s="106"/>
      <c r="F25" s="107"/>
      <c r="G25" s="107"/>
      <c r="H25" s="107"/>
    </row>
    <row r="26" spans="2:8" s="126" customFormat="1" ht="44.1" customHeight="1" x14ac:dyDescent="0.25">
      <c r="B26" s="125"/>
      <c r="C26" s="106"/>
      <c r="D26" s="106"/>
      <c r="E26" s="106"/>
      <c r="F26" s="107"/>
      <c r="G26" s="107"/>
      <c r="H26" s="107"/>
    </row>
    <row r="27" spans="2:8" s="126" customFormat="1" ht="44.1" customHeight="1" x14ac:dyDescent="0.25">
      <c r="B27" s="125"/>
      <c r="C27" s="106"/>
      <c r="D27" s="106"/>
      <c r="E27" s="106"/>
      <c r="F27" s="107"/>
      <c r="G27" s="107"/>
      <c r="H27" s="107"/>
    </row>
    <row r="28" spans="2:8" s="126" customFormat="1" ht="44.1" customHeight="1" x14ac:dyDescent="0.25">
      <c r="B28" s="125"/>
      <c r="C28" s="106"/>
      <c r="D28" s="106"/>
      <c r="E28" s="106"/>
      <c r="F28" s="107"/>
      <c r="G28" s="107"/>
      <c r="H28" s="107"/>
    </row>
    <row r="29" spans="2:8" s="126" customFormat="1" ht="44.1" customHeight="1" x14ac:dyDescent="0.25">
      <c r="B29" s="125"/>
      <c r="C29" s="106"/>
      <c r="D29" s="106"/>
      <c r="E29" s="106"/>
      <c r="F29" s="107"/>
      <c r="G29" s="107"/>
      <c r="H29" s="107"/>
    </row>
    <row r="30" spans="2:8" s="126" customFormat="1" ht="44.1" customHeight="1" x14ac:dyDescent="0.25">
      <c r="B30" s="125"/>
      <c r="C30" s="106"/>
      <c r="D30" s="106"/>
      <c r="E30" s="106"/>
      <c r="F30" s="107"/>
      <c r="G30" s="107"/>
      <c r="H30" s="107"/>
    </row>
    <row r="31" spans="2:8" s="126" customFormat="1" ht="44.1" customHeight="1" x14ac:dyDescent="0.25">
      <c r="B31" s="125"/>
      <c r="C31" s="106"/>
      <c r="D31" s="106"/>
      <c r="E31" s="106"/>
      <c r="F31" s="107"/>
      <c r="G31" s="107"/>
      <c r="H31" s="107"/>
    </row>
    <row r="32" spans="2:8" s="126" customFormat="1" ht="44.1" customHeight="1" x14ac:dyDescent="0.25">
      <c r="B32" s="125"/>
      <c r="C32" s="106"/>
      <c r="D32" s="106"/>
      <c r="E32" s="106"/>
      <c r="F32" s="107"/>
      <c r="G32" s="107"/>
      <c r="H32" s="107"/>
    </row>
    <row r="33" spans="2:8" s="126" customFormat="1" ht="44.1" customHeight="1" x14ac:dyDescent="0.25">
      <c r="B33" s="125"/>
      <c r="C33" s="106"/>
      <c r="D33" s="106"/>
      <c r="E33" s="106"/>
      <c r="F33" s="107"/>
      <c r="G33" s="107"/>
      <c r="H33" s="107"/>
    </row>
    <row r="34" spans="2:8" s="126" customFormat="1" ht="44.1" customHeight="1" x14ac:dyDescent="0.25">
      <c r="B34" s="125"/>
      <c r="C34" s="106"/>
      <c r="D34" s="106"/>
      <c r="E34" s="106"/>
      <c r="F34" s="107"/>
      <c r="G34" s="107"/>
      <c r="H34" s="107"/>
    </row>
    <row r="35" spans="2:8" s="126" customFormat="1" ht="44.1" customHeight="1" x14ac:dyDescent="0.25">
      <c r="B35" s="125"/>
      <c r="C35" s="106"/>
      <c r="D35" s="106"/>
      <c r="E35" s="106"/>
      <c r="F35" s="107"/>
      <c r="G35" s="107"/>
      <c r="H35" s="107"/>
    </row>
    <row r="36" spans="2:8" s="126" customFormat="1" ht="44.1" customHeight="1" x14ac:dyDescent="0.25">
      <c r="B36" s="125"/>
      <c r="C36" s="106"/>
      <c r="D36" s="106"/>
      <c r="E36" s="106"/>
      <c r="F36" s="107"/>
      <c r="G36" s="107"/>
      <c r="H36" s="107"/>
    </row>
    <row r="37" spans="2:8" s="126" customFormat="1" ht="44.1" customHeight="1" x14ac:dyDescent="0.25">
      <c r="B37" s="125"/>
      <c r="C37" s="106"/>
      <c r="D37" s="106"/>
      <c r="E37" s="106"/>
      <c r="F37" s="107"/>
      <c r="G37" s="107"/>
      <c r="H37" s="107"/>
    </row>
    <row r="38" spans="2:8" s="126" customFormat="1" ht="44.1" customHeight="1" x14ac:dyDescent="0.25">
      <c r="B38" s="125"/>
      <c r="C38" s="106"/>
      <c r="D38" s="106"/>
      <c r="E38" s="106"/>
      <c r="F38" s="107"/>
      <c r="G38" s="107"/>
      <c r="H38" s="107"/>
    </row>
    <row r="39" spans="2:8" s="126" customFormat="1" ht="44.1" customHeight="1" x14ac:dyDescent="0.25">
      <c r="B39" s="125"/>
      <c r="C39" s="106"/>
      <c r="D39" s="106"/>
      <c r="E39" s="106"/>
      <c r="F39" s="107"/>
      <c r="G39" s="107"/>
      <c r="H39" s="107"/>
    </row>
    <row r="40" spans="2:8" s="126" customFormat="1" ht="44.1" customHeight="1" x14ac:dyDescent="0.25">
      <c r="B40" s="125"/>
      <c r="C40" s="106"/>
      <c r="D40" s="106"/>
      <c r="E40" s="106"/>
      <c r="F40" s="107"/>
      <c r="G40" s="107"/>
      <c r="H40" s="107"/>
    </row>
    <row r="41" spans="2:8" s="126" customFormat="1" ht="44.1" customHeight="1" x14ac:dyDescent="0.25">
      <c r="B41" s="125"/>
      <c r="C41" s="106"/>
      <c r="D41" s="106"/>
      <c r="E41" s="106"/>
      <c r="F41" s="107"/>
      <c r="G41" s="107"/>
      <c r="H41" s="107"/>
    </row>
    <row r="42" spans="2:8" s="126" customFormat="1" ht="44.1" customHeight="1" x14ac:dyDescent="0.25">
      <c r="B42" s="125"/>
      <c r="C42" s="106"/>
      <c r="D42" s="106"/>
      <c r="E42" s="106"/>
      <c r="F42" s="107"/>
      <c r="G42" s="107"/>
      <c r="H42" s="107"/>
    </row>
    <row r="43" spans="2:8" s="126" customFormat="1" ht="44.1" customHeight="1" x14ac:dyDescent="0.25">
      <c r="B43" s="125"/>
      <c r="C43" s="106"/>
      <c r="D43" s="106"/>
      <c r="E43" s="106"/>
      <c r="F43" s="107"/>
      <c r="G43" s="107"/>
      <c r="H43" s="107"/>
    </row>
    <row r="44" spans="2:8" s="126" customFormat="1" ht="44.1" customHeight="1" x14ac:dyDescent="0.25">
      <c r="B44" s="125"/>
      <c r="C44" s="106"/>
      <c r="D44" s="106"/>
      <c r="E44" s="106"/>
      <c r="F44" s="107"/>
      <c r="G44" s="107"/>
      <c r="H44" s="107"/>
    </row>
    <row r="45" spans="2:8" s="126" customFormat="1" ht="44.1" customHeight="1" x14ac:dyDescent="0.25">
      <c r="B45" s="125"/>
      <c r="C45" s="106"/>
      <c r="D45" s="106"/>
      <c r="E45" s="106"/>
      <c r="F45" s="107"/>
      <c r="G45" s="107"/>
      <c r="H45" s="107"/>
    </row>
    <row r="46" spans="2:8" s="126" customFormat="1" ht="44.1" customHeight="1" x14ac:dyDescent="0.25">
      <c r="B46" s="125"/>
      <c r="C46" s="106"/>
      <c r="D46" s="106"/>
      <c r="E46" s="106"/>
      <c r="F46" s="107"/>
      <c r="G46" s="107"/>
      <c r="H46" s="107"/>
    </row>
    <row r="47" spans="2:8" s="126" customFormat="1" ht="44.1" customHeight="1" x14ac:dyDescent="0.25">
      <c r="B47" s="125"/>
      <c r="C47" s="106"/>
      <c r="D47" s="106"/>
      <c r="E47" s="106"/>
      <c r="F47" s="107"/>
      <c r="G47" s="107"/>
      <c r="H47" s="107"/>
    </row>
    <row r="48" spans="2:8" s="126" customFormat="1" ht="44.1" customHeight="1" x14ac:dyDescent="0.25">
      <c r="B48" s="125"/>
      <c r="C48" s="106"/>
      <c r="D48" s="106"/>
      <c r="E48" s="106"/>
      <c r="F48" s="107"/>
      <c r="G48" s="107"/>
      <c r="H48" s="107"/>
    </row>
    <row r="49" spans="2:8" s="126" customFormat="1" ht="44.1" customHeight="1" x14ac:dyDescent="0.25">
      <c r="B49" s="125"/>
      <c r="C49" s="106"/>
      <c r="D49" s="106"/>
      <c r="E49" s="106"/>
      <c r="F49" s="107"/>
      <c r="G49" s="107"/>
      <c r="H49" s="107"/>
    </row>
    <row r="50" spans="2:8" s="126" customFormat="1" ht="44.1" customHeight="1" x14ac:dyDescent="0.25">
      <c r="B50" s="125"/>
      <c r="C50" s="106"/>
      <c r="D50" s="106"/>
      <c r="E50" s="106"/>
      <c r="F50" s="107"/>
      <c r="G50" s="107"/>
      <c r="H50" s="107"/>
    </row>
    <row r="51" spans="2:8" s="126" customFormat="1" ht="44.1" customHeight="1" x14ac:dyDescent="0.25">
      <c r="B51" s="125"/>
      <c r="C51" s="106"/>
      <c r="D51" s="106"/>
      <c r="E51" s="106"/>
      <c r="F51" s="107"/>
      <c r="G51" s="107"/>
      <c r="H51" s="107"/>
    </row>
    <row r="52" spans="2:8" s="126" customFormat="1" ht="44.1" customHeight="1" x14ac:dyDescent="0.25">
      <c r="B52" s="125"/>
      <c r="C52" s="106"/>
      <c r="D52" s="106"/>
      <c r="E52" s="106"/>
      <c r="F52" s="107"/>
      <c r="G52" s="107"/>
      <c r="H52" s="107"/>
    </row>
    <row r="53" spans="2:8" s="126" customFormat="1" ht="44.1" customHeight="1" x14ac:dyDescent="0.25">
      <c r="B53" s="125"/>
      <c r="C53" s="106"/>
      <c r="D53" s="106"/>
      <c r="E53" s="106"/>
      <c r="F53" s="107"/>
      <c r="G53" s="107"/>
      <c r="H53" s="107"/>
    </row>
    <row r="54" spans="2:8" s="126" customFormat="1" ht="44.1" customHeight="1" x14ac:dyDescent="0.25">
      <c r="B54" s="125"/>
      <c r="C54" s="106"/>
      <c r="D54" s="106"/>
      <c r="E54" s="106"/>
      <c r="F54" s="107"/>
      <c r="G54" s="107"/>
      <c r="H54" s="107"/>
    </row>
    <row r="55" spans="2:8" s="126" customFormat="1" ht="44.1" customHeight="1" x14ac:dyDescent="0.25">
      <c r="B55" s="125"/>
      <c r="C55" s="106"/>
      <c r="D55" s="106"/>
      <c r="E55" s="106"/>
      <c r="F55" s="107"/>
      <c r="G55" s="107"/>
      <c r="H55" s="107"/>
    </row>
    <row r="56" spans="2:8" s="126" customFormat="1" ht="44.1" customHeight="1" x14ac:dyDescent="0.25">
      <c r="B56" s="125"/>
      <c r="C56" s="106"/>
      <c r="D56" s="106"/>
      <c r="E56" s="106"/>
      <c r="F56" s="107"/>
      <c r="G56" s="107"/>
      <c r="H56" s="107"/>
    </row>
    <row r="57" spans="2:8" s="126" customFormat="1" ht="44.1" customHeight="1" x14ac:dyDescent="0.25">
      <c r="B57" s="125"/>
      <c r="C57" s="106"/>
      <c r="D57" s="106"/>
      <c r="E57" s="106"/>
      <c r="F57" s="107"/>
      <c r="G57" s="107"/>
      <c r="H57" s="107"/>
    </row>
    <row r="58" spans="2:8" s="126" customFormat="1" ht="44.1" customHeight="1" x14ac:dyDescent="0.25">
      <c r="B58" s="125"/>
      <c r="C58" s="106"/>
      <c r="D58" s="106"/>
      <c r="E58" s="106"/>
      <c r="F58" s="107"/>
      <c r="G58" s="107"/>
      <c r="H58" s="107"/>
    </row>
    <row r="59" spans="2:8" s="126" customFormat="1" ht="44.1" customHeight="1" x14ac:dyDescent="0.25">
      <c r="B59" s="125"/>
      <c r="C59" s="106"/>
      <c r="D59" s="106"/>
      <c r="E59" s="106"/>
      <c r="F59" s="107"/>
      <c r="G59" s="107"/>
      <c r="H59" s="107"/>
    </row>
    <row r="60" spans="2:8" s="126" customFormat="1" ht="44.1" customHeight="1" x14ac:dyDescent="0.25">
      <c r="B60" s="125"/>
      <c r="C60" s="106"/>
      <c r="D60" s="106"/>
      <c r="E60" s="106"/>
      <c r="F60" s="107"/>
      <c r="G60" s="107"/>
      <c r="H60" s="107"/>
    </row>
    <row r="61" spans="2:8" s="126" customFormat="1" ht="44.1" customHeight="1" x14ac:dyDescent="0.25">
      <c r="B61" s="125"/>
      <c r="C61" s="106"/>
      <c r="D61" s="106"/>
      <c r="E61" s="106"/>
      <c r="F61" s="107"/>
      <c r="G61" s="107"/>
      <c r="H61" s="107"/>
    </row>
    <row r="62" spans="2:8" s="126" customFormat="1" ht="44.1" customHeight="1" x14ac:dyDescent="0.25">
      <c r="B62" s="125"/>
      <c r="C62" s="106"/>
      <c r="D62" s="106"/>
      <c r="E62" s="106"/>
      <c r="F62" s="107"/>
      <c r="G62" s="107"/>
      <c r="H62" s="107"/>
    </row>
    <row r="63" spans="2:8" s="126" customFormat="1" ht="44.1" customHeight="1" x14ac:dyDescent="0.25">
      <c r="B63" s="125"/>
      <c r="C63" s="106"/>
      <c r="D63" s="106"/>
      <c r="E63" s="106"/>
      <c r="F63" s="107"/>
      <c r="G63" s="107"/>
      <c r="H63" s="107"/>
    </row>
    <row r="64" spans="2:8" s="126" customFormat="1" ht="44.1" customHeight="1" x14ac:dyDescent="0.25">
      <c r="B64" s="125"/>
      <c r="C64" s="106"/>
      <c r="D64" s="106"/>
      <c r="E64" s="106"/>
      <c r="F64" s="107"/>
      <c r="G64" s="107"/>
      <c r="H64" s="107"/>
    </row>
    <row r="65" spans="2:8" s="126" customFormat="1" ht="44.1" customHeight="1" x14ac:dyDescent="0.25">
      <c r="B65" s="125"/>
      <c r="C65" s="106"/>
      <c r="D65" s="106"/>
      <c r="E65" s="106"/>
      <c r="F65" s="107"/>
      <c r="G65" s="107"/>
      <c r="H65" s="107"/>
    </row>
    <row r="66" spans="2:8" s="126" customFormat="1" ht="44.1" customHeight="1" x14ac:dyDescent="0.25">
      <c r="B66" s="125"/>
      <c r="C66" s="106"/>
      <c r="D66" s="106"/>
      <c r="E66" s="106"/>
      <c r="F66" s="107"/>
      <c r="G66" s="107"/>
      <c r="H66" s="107"/>
    </row>
    <row r="67" spans="2:8" s="126" customFormat="1" ht="44.1" customHeight="1" x14ac:dyDescent="0.25">
      <c r="B67" s="125"/>
      <c r="C67" s="106"/>
      <c r="D67" s="106"/>
      <c r="E67" s="106"/>
      <c r="F67" s="107"/>
      <c r="G67" s="107"/>
      <c r="H67" s="107"/>
    </row>
    <row r="68" spans="2:8" s="126" customFormat="1" ht="44.1" customHeight="1" x14ac:dyDescent="0.25">
      <c r="B68" s="125"/>
      <c r="C68" s="106"/>
      <c r="D68" s="106"/>
      <c r="E68" s="106"/>
      <c r="F68" s="107"/>
      <c r="G68" s="107"/>
      <c r="H68" s="107"/>
    </row>
    <row r="69" spans="2:8" s="126" customFormat="1" ht="44.1" customHeight="1" x14ac:dyDescent="0.25">
      <c r="B69" s="125"/>
      <c r="C69" s="106"/>
      <c r="D69" s="106"/>
      <c r="E69" s="106"/>
      <c r="F69" s="107"/>
      <c r="G69" s="107"/>
      <c r="H69" s="107"/>
    </row>
    <row r="70" spans="2:8" s="126" customFormat="1" ht="44.1" customHeight="1" x14ac:dyDescent="0.25">
      <c r="B70" s="125"/>
      <c r="C70" s="106"/>
      <c r="D70" s="106"/>
      <c r="E70" s="106"/>
      <c r="F70" s="107"/>
      <c r="G70" s="107"/>
      <c r="H70" s="107"/>
    </row>
    <row r="71" spans="2:8" s="126" customFormat="1" ht="44.1" customHeight="1" x14ac:dyDescent="0.25">
      <c r="B71" s="125"/>
      <c r="C71" s="106"/>
      <c r="D71" s="106"/>
      <c r="E71" s="106"/>
      <c r="F71" s="107"/>
      <c r="G71" s="107"/>
      <c r="H71" s="107"/>
    </row>
    <row r="72" spans="2:8" s="126" customFormat="1" ht="44.1" customHeight="1" x14ac:dyDescent="0.25">
      <c r="B72" s="125"/>
      <c r="C72" s="106"/>
      <c r="D72" s="106"/>
      <c r="E72" s="106"/>
      <c r="F72" s="107"/>
      <c r="G72" s="107"/>
      <c r="H72" s="107"/>
    </row>
    <row r="73" spans="2:8" s="126" customFormat="1" ht="44.1" customHeight="1" x14ac:dyDescent="0.25">
      <c r="B73" s="125"/>
      <c r="C73" s="106"/>
      <c r="D73" s="106"/>
      <c r="E73" s="106"/>
      <c r="F73" s="107"/>
      <c r="G73" s="107"/>
      <c r="H73" s="107"/>
    </row>
    <row r="74" spans="2:8" s="126" customFormat="1" ht="44.1" customHeight="1" x14ac:dyDescent="0.25">
      <c r="B74" s="125"/>
      <c r="C74" s="106"/>
      <c r="D74" s="106"/>
      <c r="E74" s="106"/>
      <c r="F74" s="107"/>
      <c r="G74" s="107"/>
      <c r="H74" s="107"/>
    </row>
    <row r="75" spans="2:8" s="126" customFormat="1" ht="44.1" customHeight="1" x14ac:dyDescent="0.25">
      <c r="B75" s="125"/>
      <c r="C75" s="106"/>
      <c r="D75" s="106"/>
      <c r="E75" s="106"/>
      <c r="F75" s="107"/>
      <c r="G75" s="107"/>
      <c r="H75" s="107"/>
    </row>
    <row r="76" spans="2:8" s="126" customFormat="1" ht="44.1" customHeight="1" x14ac:dyDescent="0.25">
      <c r="B76" s="125"/>
      <c r="C76" s="106"/>
      <c r="D76" s="106"/>
      <c r="E76" s="106"/>
      <c r="F76" s="107"/>
      <c r="G76" s="107"/>
      <c r="H76" s="107"/>
    </row>
    <row r="77" spans="2:8" s="126" customFormat="1" ht="44.1" customHeight="1" x14ac:dyDescent="0.25">
      <c r="B77" s="125"/>
      <c r="C77" s="106"/>
      <c r="D77" s="106"/>
      <c r="E77" s="106"/>
      <c r="F77" s="107"/>
      <c r="G77" s="107"/>
      <c r="H77" s="107"/>
    </row>
    <row r="78" spans="2:8" s="126" customFormat="1" ht="44.1" customHeight="1" x14ac:dyDescent="0.25">
      <c r="B78" s="125"/>
      <c r="C78" s="106"/>
      <c r="D78" s="106"/>
      <c r="E78" s="106"/>
      <c r="F78" s="107"/>
      <c r="G78" s="107"/>
      <c r="H78" s="107"/>
    </row>
    <row r="79" spans="2:8" s="126" customFormat="1" ht="44.1" customHeight="1" x14ac:dyDescent="0.25">
      <c r="B79" s="125"/>
      <c r="C79" s="106"/>
      <c r="D79" s="106"/>
      <c r="E79" s="106"/>
      <c r="F79" s="107"/>
      <c r="G79" s="107"/>
      <c r="H79" s="107"/>
    </row>
    <row r="80" spans="2:8" s="126" customFormat="1" ht="44.1" customHeight="1" x14ac:dyDescent="0.25">
      <c r="B80" s="125"/>
      <c r="C80" s="106"/>
      <c r="D80" s="106"/>
      <c r="E80" s="106"/>
      <c r="F80" s="107"/>
      <c r="G80" s="107"/>
      <c r="H80" s="107"/>
    </row>
    <row r="81" spans="2:8" s="126" customFormat="1" ht="44.1" customHeight="1" x14ac:dyDescent="0.25">
      <c r="B81" s="125"/>
      <c r="C81" s="106"/>
      <c r="D81" s="106"/>
      <c r="E81" s="106"/>
      <c r="F81" s="107"/>
      <c r="G81" s="107"/>
      <c r="H81" s="107"/>
    </row>
    <row r="82" spans="2:8" s="126" customFormat="1" ht="44.1" customHeight="1" x14ac:dyDescent="0.25">
      <c r="B82" s="125"/>
      <c r="C82" s="106"/>
      <c r="D82" s="106"/>
      <c r="E82" s="106"/>
      <c r="F82" s="107"/>
      <c r="G82" s="107"/>
      <c r="H82" s="107"/>
    </row>
    <row r="83" spans="2:8" s="126" customFormat="1" ht="44.1" customHeight="1" x14ac:dyDescent="0.25">
      <c r="B83" s="125"/>
      <c r="C83" s="106"/>
      <c r="D83" s="106"/>
      <c r="E83" s="106"/>
      <c r="F83" s="107"/>
      <c r="G83" s="107"/>
      <c r="H83" s="107"/>
    </row>
    <row r="84" spans="2:8" s="126" customFormat="1" ht="44.1" customHeight="1" x14ac:dyDescent="0.25">
      <c r="B84" s="125"/>
      <c r="C84" s="106"/>
      <c r="D84" s="106"/>
      <c r="E84" s="106"/>
      <c r="F84" s="107"/>
      <c r="G84" s="107"/>
      <c r="H84" s="107"/>
    </row>
    <row r="85" spans="2:8" s="126" customFormat="1" ht="44.1" customHeight="1" x14ac:dyDescent="0.25">
      <c r="B85" s="125"/>
      <c r="C85" s="106"/>
      <c r="D85" s="106"/>
      <c r="E85" s="106"/>
      <c r="F85" s="107"/>
      <c r="G85" s="107"/>
      <c r="H85" s="107"/>
    </row>
    <row r="86" spans="2:8" s="126" customFormat="1" ht="44.1" customHeight="1" x14ac:dyDescent="0.25">
      <c r="B86" s="125"/>
      <c r="C86" s="106"/>
      <c r="D86" s="106"/>
      <c r="E86" s="106"/>
      <c r="F86" s="107"/>
      <c r="G86" s="107"/>
      <c r="H86" s="107"/>
    </row>
    <row r="87" spans="2:8" s="126" customFormat="1" ht="44.1" customHeight="1" x14ac:dyDescent="0.25">
      <c r="B87" s="125"/>
      <c r="C87" s="106"/>
      <c r="D87" s="106"/>
      <c r="E87" s="106"/>
      <c r="F87" s="107"/>
      <c r="G87" s="107"/>
      <c r="H87" s="107"/>
    </row>
    <row r="88" spans="2:8" s="126" customFormat="1" ht="44.1" customHeight="1" x14ac:dyDescent="0.25">
      <c r="B88" s="125"/>
      <c r="C88" s="106"/>
      <c r="D88" s="106"/>
      <c r="E88" s="106"/>
      <c r="F88" s="107"/>
      <c r="G88" s="107"/>
      <c r="H88" s="107"/>
    </row>
    <row r="89" spans="2:8" s="126" customFormat="1" ht="44.1" customHeight="1" x14ac:dyDescent="0.25">
      <c r="B89" s="125"/>
      <c r="C89" s="106"/>
      <c r="D89" s="106"/>
      <c r="E89" s="106"/>
      <c r="F89" s="107"/>
      <c r="G89" s="107"/>
      <c r="H89" s="107"/>
    </row>
    <row r="90" spans="2:8" s="126" customFormat="1" ht="44.1" customHeight="1" x14ac:dyDescent="0.25">
      <c r="B90" s="125"/>
      <c r="C90" s="106"/>
      <c r="D90" s="106"/>
      <c r="E90" s="106"/>
      <c r="F90" s="107"/>
      <c r="G90" s="107"/>
      <c r="H90" s="107"/>
    </row>
    <row r="91" spans="2:8" s="126" customFormat="1" ht="44.1" customHeight="1" x14ac:dyDescent="0.25">
      <c r="B91" s="125"/>
      <c r="C91" s="106"/>
      <c r="D91" s="106"/>
      <c r="E91" s="106"/>
      <c r="F91" s="107"/>
      <c r="G91" s="107"/>
      <c r="H91" s="107"/>
    </row>
    <row r="92" spans="2:8" s="126" customFormat="1" ht="44.1" customHeight="1" x14ac:dyDescent="0.25">
      <c r="B92" s="125"/>
      <c r="C92" s="106"/>
      <c r="D92" s="106"/>
      <c r="E92" s="106"/>
      <c r="F92" s="107"/>
      <c r="G92" s="107"/>
      <c r="H92" s="107"/>
    </row>
    <row r="93" spans="2:8" s="126" customFormat="1" ht="44.1" customHeight="1" x14ac:dyDescent="0.25">
      <c r="B93" s="125"/>
      <c r="C93" s="106"/>
      <c r="D93" s="106"/>
      <c r="E93" s="106"/>
      <c r="F93" s="107"/>
      <c r="G93" s="107"/>
      <c r="H93" s="107"/>
    </row>
    <row r="94" spans="2:8" s="126" customFormat="1" ht="44.1" customHeight="1" x14ac:dyDescent="0.25">
      <c r="B94" s="125"/>
      <c r="C94" s="106"/>
      <c r="D94" s="106"/>
      <c r="E94" s="106"/>
      <c r="F94" s="107"/>
      <c r="G94" s="107"/>
      <c r="H94" s="107"/>
    </row>
    <row r="95" spans="2:8" s="126" customFormat="1" ht="44.1" customHeight="1" x14ac:dyDescent="0.25">
      <c r="B95" s="125"/>
      <c r="C95" s="106"/>
      <c r="D95" s="106"/>
      <c r="E95" s="106"/>
      <c r="F95" s="107"/>
      <c r="G95" s="107"/>
      <c r="H95" s="107"/>
    </row>
    <row r="96" spans="2:8" s="126" customFormat="1" ht="44.1" customHeight="1" x14ac:dyDescent="0.25">
      <c r="B96" s="125"/>
      <c r="C96" s="106"/>
      <c r="D96" s="106"/>
      <c r="E96" s="106"/>
      <c r="F96" s="107"/>
      <c r="G96" s="107"/>
      <c r="H96" s="107"/>
    </row>
    <row r="97" spans="2:8" s="126" customFormat="1" ht="44.1" customHeight="1" x14ac:dyDescent="0.25">
      <c r="B97" s="125"/>
      <c r="C97" s="106"/>
      <c r="D97" s="106"/>
      <c r="E97" s="106"/>
      <c r="F97" s="107"/>
      <c r="G97" s="107"/>
      <c r="H97" s="107"/>
    </row>
    <row r="98" spans="2:8" s="126" customFormat="1" ht="44.1" customHeight="1" x14ac:dyDescent="0.25">
      <c r="B98" s="125"/>
      <c r="C98" s="106"/>
      <c r="D98" s="106"/>
      <c r="E98" s="106"/>
      <c r="F98" s="107"/>
      <c r="G98" s="107"/>
      <c r="H98" s="107"/>
    </row>
    <row r="99" spans="2:8" s="126" customFormat="1" ht="44.1" customHeight="1" x14ac:dyDescent="0.25">
      <c r="B99" s="125"/>
      <c r="C99" s="106"/>
      <c r="D99" s="106"/>
      <c r="E99" s="106"/>
      <c r="F99" s="107"/>
      <c r="G99" s="107"/>
      <c r="H99" s="107"/>
    </row>
    <row r="100" spans="2:8" s="126" customFormat="1" ht="44.1" customHeight="1" x14ac:dyDescent="0.25">
      <c r="B100" s="125"/>
      <c r="C100" s="106"/>
      <c r="D100" s="106"/>
      <c r="E100" s="106"/>
      <c r="F100" s="107"/>
      <c r="G100" s="107"/>
      <c r="H100" s="107"/>
    </row>
    <row r="101" spans="2:8" s="126" customFormat="1" ht="44.1" customHeight="1" x14ac:dyDescent="0.25">
      <c r="B101" s="125"/>
      <c r="C101" s="106"/>
      <c r="D101" s="106"/>
      <c r="E101" s="106"/>
      <c r="F101" s="107"/>
      <c r="G101" s="107"/>
      <c r="H101" s="107"/>
    </row>
    <row r="102" spans="2:8" s="126" customFormat="1" ht="44.1" customHeight="1" x14ac:dyDescent="0.25">
      <c r="B102" s="125"/>
      <c r="C102" s="106"/>
      <c r="D102" s="106"/>
      <c r="E102" s="106"/>
      <c r="F102" s="107"/>
      <c r="G102" s="107"/>
      <c r="H102" s="107"/>
    </row>
    <row r="103" spans="2:8" s="126" customFormat="1" ht="44.1" customHeight="1" x14ac:dyDescent="0.25">
      <c r="B103" s="125"/>
      <c r="C103" s="106"/>
      <c r="D103" s="106"/>
      <c r="E103" s="106"/>
      <c r="F103" s="107"/>
      <c r="G103" s="107"/>
      <c r="H103" s="107"/>
    </row>
    <row r="104" spans="2:8" s="126" customFormat="1" ht="44.1" customHeight="1" x14ac:dyDescent="0.25">
      <c r="B104" s="125"/>
      <c r="C104" s="106"/>
      <c r="D104" s="106"/>
      <c r="E104" s="106"/>
      <c r="F104" s="107"/>
      <c r="G104" s="107"/>
      <c r="H104" s="107"/>
    </row>
    <row r="105" spans="2:8" s="126" customFormat="1" ht="44.1" customHeight="1" x14ac:dyDescent="0.25">
      <c r="B105" s="125"/>
      <c r="C105" s="106"/>
      <c r="D105" s="106"/>
      <c r="E105" s="106"/>
      <c r="F105" s="107"/>
      <c r="G105" s="107"/>
      <c r="H105" s="107"/>
    </row>
    <row r="106" spans="2:8" s="126" customFormat="1" ht="44.1" customHeight="1" x14ac:dyDescent="0.25">
      <c r="B106" s="125"/>
      <c r="C106" s="106"/>
      <c r="D106" s="106"/>
      <c r="E106" s="106"/>
      <c r="F106" s="107"/>
      <c r="G106" s="107"/>
      <c r="H106" s="107"/>
    </row>
    <row r="107" spans="2:8" s="126" customFormat="1" ht="44.1" customHeight="1" x14ac:dyDescent="0.25">
      <c r="B107" s="125"/>
      <c r="C107" s="106"/>
      <c r="D107" s="106"/>
      <c r="E107" s="106"/>
      <c r="F107" s="107"/>
      <c r="G107" s="107"/>
      <c r="H107" s="107"/>
    </row>
    <row r="108" spans="2:8" s="126" customFormat="1" ht="44.1" customHeight="1" x14ac:dyDescent="0.25">
      <c r="B108" s="125"/>
      <c r="C108" s="106"/>
      <c r="D108" s="106"/>
      <c r="E108" s="106"/>
      <c r="F108" s="107"/>
      <c r="G108" s="107"/>
      <c r="H108" s="107"/>
    </row>
    <row r="109" spans="2:8" s="126" customFormat="1" ht="44.1" customHeight="1" x14ac:dyDescent="0.25">
      <c r="B109" s="125"/>
      <c r="C109" s="106"/>
      <c r="D109" s="106"/>
      <c r="E109" s="106"/>
      <c r="F109" s="107"/>
      <c r="G109" s="107"/>
      <c r="H109" s="107"/>
    </row>
    <row r="110" spans="2:8" s="126" customFormat="1" ht="44.1" customHeight="1" x14ac:dyDescent="0.25">
      <c r="B110" s="125"/>
      <c r="C110" s="106"/>
      <c r="D110" s="106"/>
      <c r="E110" s="106"/>
      <c r="F110" s="107"/>
      <c r="G110" s="107"/>
      <c r="H110" s="107"/>
    </row>
    <row r="111" spans="2:8" x14ac:dyDescent="0.3">
      <c r="F111" s="342">
        <f>COUNTIF(F11:F110,"v")</f>
        <v>0</v>
      </c>
      <c r="G111" s="342">
        <f t="shared" ref="G111:H111" si="0">COUNTIF(G11:G110,"v")</f>
        <v>0</v>
      </c>
      <c r="H111" s="342">
        <f t="shared" si="0"/>
        <v>0</v>
      </c>
    </row>
  </sheetData>
  <mergeCells count="9">
    <mergeCell ref="A4:H4"/>
    <mergeCell ref="B5:H5"/>
    <mergeCell ref="C6:H6"/>
    <mergeCell ref="C7:H7"/>
    <mergeCell ref="B8:B9"/>
    <mergeCell ref="C8:C9"/>
    <mergeCell ref="D8:D9"/>
    <mergeCell ref="E8:E9"/>
    <mergeCell ref="F8:H8"/>
  </mergeCells>
  <dataValidations count="1">
    <dataValidation type="list" allowBlank="1" showInputMessage="1" showErrorMessage="1" sqref="F11:H110">
      <formula1>"V"</formula1>
    </dataValidation>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3:Q15"/>
  <sheetViews>
    <sheetView workbookViewId="0"/>
  </sheetViews>
  <sheetFormatPr defaultColWidth="10.875" defaultRowHeight="18.75" x14ac:dyDescent="0.3"/>
  <cols>
    <col min="1" max="1" width="7.375" style="5" customWidth="1"/>
    <col min="2" max="2" width="8.125" style="5" customWidth="1"/>
    <col min="3" max="3" width="11.75" style="5" customWidth="1"/>
    <col min="4" max="4" width="10.5" style="5" customWidth="1"/>
    <col min="5" max="5" width="10" style="5" customWidth="1"/>
    <col min="6" max="6" width="12.5" style="5" customWidth="1"/>
    <col min="7" max="7" width="13.375" style="5" customWidth="1"/>
    <col min="8" max="8" width="11.5" style="5" customWidth="1"/>
    <col min="9" max="9" width="10.375" style="5" customWidth="1"/>
    <col min="10" max="10" width="9.625" style="5" customWidth="1"/>
    <col min="11" max="12" width="13.375" style="5" customWidth="1"/>
    <col min="13" max="13" width="37.5" style="5" customWidth="1"/>
    <col min="14" max="16384" width="10.875" style="5"/>
  </cols>
  <sheetData>
    <row r="3" spans="1:17" ht="24" customHeight="1" x14ac:dyDescent="0.3"/>
    <row r="4" spans="1:17" ht="36.950000000000003" customHeight="1" x14ac:dyDescent="0.3">
      <c r="A4" s="404" t="s">
        <v>504</v>
      </c>
      <c r="B4" s="404"/>
      <c r="C4" s="404"/>
      <c r="D4" s="404"/>
      <c r="E4" s="404"/>
      <c r="F4" s="404"/>
      <c r="G4" s="404"/>
      <c r="H4" s="404"/>
      <c r="I4" s="404"/>
      <c r="J4" s="404"/>
      <c r="K4" s="404"/>
      <c r="L4" s="404"/>
      <c r="M4" s="404"/>
      <c r="N4" s="27"/>
      <c r="O4" s="27"/>
      <c r="P4" s="27"/>
      <c r="Q4" s="27"/>
    </row>
    <row r="5" spans="1:17" x14ac:dyDescent="0.3">
      <c r="A5" s="26" t="s">
        <v>152</v>
      </c>
      <c r="B5" s="5" t="s">
        <v>153</v>
      </c>
    </row>
    <row r="6" spans="1:17" x14ac:dyDescent="0.3">
      <c r="A6" s="212" t="s">
        <v>168</v>
      </c>
      <c r="B6" s="448" t="s">
        <v>154</v>
      </c>
      <c r="C6" s="448"/>
      <c r="D6" s="448"/>
      <c r="E6" s="448"/>
      <c r="F6" s="448"/>
      <c r="G6" s="448"/>
      <c r="H6" s="448"/>
      <c r="I6" s="448"/>
      <c r="J6" s="448"/>
      <c r="K6" s="448"/>
      <c r="L6" s="448"/>
    </row>
    <row r="7" spans="1:17" ht="18" customHeight="1" x14ac:dyDescent="0.3">
      <c r="B7" s="379" t="s">
        <v>42</v>
      </c>
      <c r="C7" s="424" t="s">
        <v>155</v>
      </c>
      <c r="D7" s="424"/>
      <c r="E7" s="424" t="s">
        <v>162</v>
      </c>
      <c r="F7" s="424"/>
      <c r="G7" s="424"/>
      <c r="H7" s="424"/>
      <c r="I7" s="424"/>
      <c r="J7" s="424"/>
      <c r="K7" s="424"/>
      <c r="L7" s="424"/>
      <c r="M7" s="379" t="s">
        <v>161</v>
      </c>
    </row>
    <row r="8" spans="1:17" x14ac:dyDescent="0.3">
      <c r="B8" s="379"/>
      <c r="C8" s="424"/>
      <c r="D8" s="424"/>
      <c r="E8" s="38" t="s">
        <v>51</v>
      </c>
      <c r="F8" s="38" t="s">
        <v>50</v>
      </c>
      <c r="G8" s="38" t="s">
        <v>49</v>
      </c>
      <c r="H8" s="38" t="s">
        <v>156</v>
      </c>
      <c r="I8" s="38" t="s">
        <v>157</v>
      </c>
      <c r="J8" s="38" t="s">
        <v>158</v>
      </c>
      <c r="K8" s="38" t="s">
        <v>159</v>
      </c>
      <c r="L8" s="38" t="s">
        <v>160</v>
      </c>
      <c r="M8" s="379"/>
    </row>
    <row r="9" spans="1:17" x14ac:dyDescent="0.3">
      <c r="B9" s="210" t="s">
        <v>52</v>
      </c>
      <c r="C9" s="449" t="s">
        <v>53</v>
      </c>
      <c r="D9" s="450"/>
      <c r="E9" s="210" t="s">
        <v>54</v>
      </c>
      <c r="F9" s="210" t="s">
        <v>55</v>
      </c>
      <c r="G9" s="210" t="s">
        <v>56</v>
      </c>
      <c r="H9" s="210" t="s">
        <v>57</v>
      </c>
      <c r="I9" s="210" t="s">
        <v>58</v>
      </c>
      <c r="J9" s="210" t="s">
        <v>59</v>
      </c>
      <c r="K9" s="210" t="s">
        <v>60</v>
      </c>
      <c r="L9" s="210" t="s">
        <v>61</v>
      </c>
      <c r="M9" s="210" t="s">
        <v>62</v>
      </c>
    </row>
    <row r="10" spans="1:17" s="22" customFormat="1" ht="39.950000000000003" customHeight="1" x14ac:dyDescent="0.25">
      <c r="B10" s="209" t="s">
        <v>31</v>
      </c>
      <c r="C10" s="446" t="s">
        <v>163</v>
      </c>
      <c r="D10" s="446"/>
      <c r="E10" s="171"/>
      <c r="F10" s="171"/>
      <c r="G10" s="171"/>
      <c r="H10" s="171"/>
      <c r="I10" s="171"/>
      <c r="J10" s="171"/>
      <c r="K10" s="171"/>
      <c r="L10" s="207"/>
      <c r="M10" s="172"/>
    </row>
    <row r="11" spans="1:17" s="22" customFormat="1" ht="42.95" customHeight="1" x14ac:dyDescent="0.25">
      <c r="B11" s="208" t="s">
        <v>32</v>
      </c>
      <c r="C11" s="447" t="s">
        <v>164</v>
      </c>
      <c r="D11" s="447"/>
      <c r="E11" s="108"/>
      <c r="F11" s="108"/>
      <c r="G11" s="108"/>
      <c r="H11" s="108"/>
      <c r="I11" s="108"/>
      <c r="J11" s="108"/>
      <c r="K11" s="108"/>
      <c r="L11" s="108"/>
      <c r="M11" s="106"/>
    </row>
    <row r="12" spans="1:17" s="22" customFormat="1" ht="35.1" customHeight="1" x14ac:dyDescent="0.25">
      <c r="B12" s="208" t="s">
        <v>33</v>
      </c>
      <c r="C12" s="447" t="s">
        <v>165</v>
      </c>
      <c r="D12" s="447"/>
      <c r="E12" s="108"/>
      <c r="F12" s="108"/>
      <c r="G12" s="108"/>
      <c r="H12" s="108"/>
      <c r="I12" s="108"/>
      <c r="J12" s="108"/>
      <c r="K12" s="108"/>
      <c r="L12" s="108"/>
      <c r="M12" s="106"/>
    </row>
    <row r="13" spans="1:17" s="22" customFormat="1" ht="35.1" customHeight="1" x14ac:dyDescent="0.25">
      <c r="B13" s="208" t="s">
        <v>34</v>
      </c>
      <c r="C13" s="447" t="s">
        <v>166</v>
      </c>
      <c r="D13" s="447"/>
      <c r="E13" s="108"/>
      <c r="F13" s="108"/>
      <c r="G13" s="108"/>
      <c r="H13" s="108"/>
      <c r="I13" s="108"/>
      <c r="J13" s="108"/>
      <c r="K13" s="108"/>
      <c r="L13" s="108"/>
      <c r="M13" s="106"/>
    </row>
    <row r="14" spans="1:17" s="22" customFormat="1" ht="35.1" customHeight="1" x14ac:dyDescent="0.25">
      <c r="B14" s="443" t="s">
        <v>113</v>
      </c>
      <c r="C14" s="444"/>
      <c r="D14" s="445"/>
      <c r="E14" s="211">
        <f>SUM(E10:E13)</f>
        <v>0</v>
      </c>
      <c r="F14" s="211">
        <f t="shared" ref="F14:L14" si="0">SUM(F10:F13)</f>
        <v>0</v>
      </c>
      <c r="G14" s="211">
        <f t="shared" si="0"/>
        <v>0</v>
      </c>
      <c r="H14" s="211">
        <f t="shared" si="0"/>
        <v>0</v>
      </c>
      <c r="I14" s="211">
        <f t="shared" si="0"/>
        <v>0</v>
      </c>
      <c r="J14" s="211">
        <f t="shared" si="0"/>
        <v>0</v>
      </c>
      <c r="K14" s="211">
        <f t="shared" si="0"/>
        <v>0</v>
      </c>
      <c r="L14" s="211">
        <f t="shared" si="0"/>
        <v>0</v>
      </c>
      <c r="M14" s="105"/>
    </row>
    <row r="15" spans="1:17" x14ac:dyDescent="0.3">
      <c r="B15" s="45" t="s">
        <v>137</v>
      </c>
      <c r="C15" s="28" t="s">
        <v>167</v>
      </c>
    </row>
  </sheetData>
  <mergeCells count="12">
    <mergeCell ref="B14:D14"/>
    <mergeCell ref="A4:M4"/>
    <mergeCell ref="C10:D10"/>
    <mergeCell ref="C11:D11"/>
    <mergeCell ref="C12:D12"/>
    <mergeCell ref="C13:D13"/>
    <mergeCell ref="B6:L6"/>
    <mergeCell ref="B7:B8"/>
    <mergeCell ref="C7:D8"/>
    <mergeCell ref="E7:L7"/>
    <mergeCell ref="M7:M8"/>
    <mergeCell ref="C9:D9"/>
  </mergeCells>
  <phoneticPr fontId="12" type="noConversion"/>
  <pageMargins left="0.75" right="0.75" top="1" bottom="1" header="0.5" footer="0.5"/>
  <pageSetup paperSize="9" scale="41" orientation="portrait" horizontalDpi="4294967292" verticalDpi="4294967292"/>
  <colBreaks count="1" manualBreakCount="1">
    <brk id="16" max="1048575" man="1"/>
  </colBreaks>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E13"/>
  <sheetViews>
    <sheetView workbookViewId="0">
      <selection activeCell="A4" sqref="A4:E4"/>
    </sheetView>
  </sheetViews>
  <sheetFormatPr defaultColWidth="10.875" defaultRowHeight="18.75" x14ac:dyDescent="0.3"/>
  <cols>
    <col min="1" max="1" width="8.5" style="5" customWidth="1"/>
    <col min="2" max="2" width="5.625" style="5" customWidth="1"/>
    <col min="3" max="3" width="37.5" style="168" customWidth="1"/>
    <col min="4" max="4" width="11.5" style="168" customWidth="1"/>
    <col min="5" max="5" width="68.75" style="168" customWidth="1"/>
    <col min="6" max="16384" width="10.875" style="5"/>
  </cols>
  <sheetData>
    <row r="4" spans="1:5" ht="36" customHeight="1" x14ac:dyDescent="0.3">
      <c r="A4" s="404" t="s">
        <v>536</v>
      </c>
      <c r="B4" s="404"/>
      <c r="C4" s="404"/>
      <c r="D4" s="404"/>
      <c r="E4" s="404"/>
    </row>
    <row r="5" spans="1:5" ht="23.25" x14ac:dyDescent="0.3">
      <c r="A5" s="164"/>
      <c r="B5" s="164"/>
      <c r="C5" s="164"/>
      <c r="D5" s="164"/>
      <c r="E5" s="164"/>
    </row>
    <row r="6" spans="1:5" ht="24" customHeight="1" x14ac:dyDescent="0.3">
      <c r="A6" s="204" t="s">
        <v>353</v>
      </c>
      <c r="B6" s="95" t="s">
        <v>348</v>
      </c>
      <c r="C6" s="95"/>
      <c r="D6" s="218">
        <f>D13</f>
        <v>0</v>
      </c>
      <c r="E6" s="95" t="s">
        <v>349</v>
      </c>
    </row>
    <row r="7" spans="1:5" ht="13.5" customHeight="1" x14ac:dyDescent="0.3">
      <c r="A7" s="204"/>
      <c r="B7" s="95"/>
      <c r="C7" s="95"/>
      <c r="D7" s="95"/>
      <c r="E7" s="95"/>
    </row>
    <row r="8" spans="1:5" ht="18" customHeight="1" x14ac:dyDescent="0.3">
      <c r="B8" s="426" t="s">
        <v>42</v>
      </c>
      <c r="C8" s="432" t="s">
        <v>350</v>
      </c>
      <c r="D8" s="432" t="s">
        <v>351</v>
      </c>
      <c r="E8" s="432" t="s">
        <v>25</v>
      </c>
    </row>
    <row r="9" spans="1:5" x14ac:dyDescent="0.3">
      <c r="A9" s="39"/>
      <c r="B9" s="427"/>
      <c r="C9" s="433"/>
      <c r="D9" s="433"/>
      <c r="E9" s="433"/>
    </row>
    <row r="10" spans="1:5" x14ac:dyDescent="0.3">
      <c r="A10" s="39"/>
      <c r="B10" s="43" t="s">
        <v>52</v>
      </c>
      <c r="C10" s="43" t="s">
        <v>53</v>
      </c>
      <c r="D10" s="173" t="s">
        <v>54</v>
      </c>
      <c r="E10" s="173" t="s">
        <v>55</v>
      </c>
    </row>
    <row r="11" spans="1:5" s="22" customFormat="1" ht="45" customHeight="1" x14ac:dyDescent="0.25">
      <c r="B11" s="213">
        <v>1</v>
      </c>
      <c r="C11" s="214" t="s">
        <v>352</v>
      </c>
      <c r="D11" s="215"/>
      <c r="E11" s="216"/>
    </row>
    <row r="12" spans="1:5" s="22" customFormat="1" ht="45" customHeight="1" x14ac:dyDescent="0.25">
      <c r="B12" s="213">
        <v>2</v>
      </c>
      <c r="C12" s="214" t="s">
        <v>307</v>
      </c>
      <c r="D12" s="215"/>
      <c r="E12" s="216"/>
    </row>
    <row r="13" spans="1:5" s="22" customFormat="1" ht="45" customHeight="1" x14ac:dyDescent="0.3">
      <c r="B13" s="451" t="s">
        <v>332</v>
      </c>
      <c r="C13" s="452"/>
      <c r="D13" s="217">
        <f>SUM(D11:D12)</f>
        <v>0</v>
      </c>
      <c r="E13" s="5"/>
    </row>
  </sheetData>
  <mergeCells count="6">
    <mergeCell ref="B13:C13"/>
    <mergeCell ref="A4:E4"/>
    <mergeCell ref="B8:B9"/>
    <mergeCell ref="C8:C9"/>
    <mergeCell ref="D8:D9"/>
    <mergeCell ref="E8:E9"/>
  </mergeCells>
  <pageMargins left="0.75" right="0.75" top="1" bottom="1" header="0.5" footer="0.5"/>
  <pageSetup paperSize="9" orientation="portrait" horizontalDpi="4294967292" verticalDpi="4294967292"/>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L31"/>
  <sheetViews>
    <sheetView topLeftCell="K1" workbookViewId="0"/>
  </sheetViews>
  <sheetFormatPr defaultColWidth="10.875" defaultRowHeight="18.75" x14ac:dyDescent="0.3"/>
  <cols>
    <col min="1" max="1" width="7.875" style="5" customWidth="1"/>
    <col min="2" max="2" width="7" style="5" customWidth="1"/>
    <col min="3" max="3" width="18.125" style="49" customWidth="1"/>
    <col min="4" max="4" width="40.125" style="49" customWidth="1"/>
    <col min="5" max="5" width="8.5" style="49" customWidth="1"/>
    <col min="6" max="6" width="7.875" style="49" customWidth="1"/>
    <col min="7" max="7" width="18.5" style="49" customWidth="1"/>
    <col min="8" max="8" width="18.5" style="98" customWidth="1"/>
    <col min="9" max="11" width="10" style="98" customWidth="1"/>
    <col min="12" max="12" width="33.625" style="5" customWidth="1"/>
    <col min="13" max="13" width="11.375" style="5" bestFit="1" customWidth="1"/>
    <col min="14" max="16384" width="10.875" style="5"/>
  </cols>
  <sheetData>
    <row r="4" spans="1:12" ht="33.950000000000003" customHeight="1" x14ac:dyDescent="0.3">
      <c r="A4" s="404" t="s">
        <v>537</v>
      </c>
      <c r="B4" s="404"/>
      <c r="C4" s="404"/>
      <c r="D4" s="404"/>
      <c r="E4" s="404"/>
      <c r="F4" s="404"/>
      <c r="G4" s="404"/>
      <c r="H4" s="404"/>
      <c r="I4" s="404"/>
      <c r="J4" s="404"/>
      <c r="K4" s="404"/>
      <c r="L4" s="404"/>
    </row>
    <row r="5" spans="1:12" x14ac:dyDescent="0.3">
      <c r="A5" s="204" t="s">
        <v>353</v>
      </c>
      <c r="B5" s="436" t="s">
        <v>186</v>
      </c>
      <c r="C5" s="436"/>
      <c r="D5" s="436"/>
      <c r="E5" s="436"/>
      <c r="F5" s="436"/>
      <c r="G5" s="436"/>
      <c r="H5" s="129"/>
    </row>
    <row r="6" spans="1:12" ht="33.950000000000003" customHeight="1" x14ac:dyDescent="0.3">
      <c r="A6" s="65"/>
      <c r="B6" s="64" t="s">
        <v>137</v>
      </c>
      <c r="C6" s="436" t="s">
        <v>187</v>
      </c>
      <c r="D6" s="436"/>
      <c r="E6" s="436"/>
      <c r="F6" s="436"/>
      <c r="G6" s="436"/>
      <c r="H6" s="436"/>
      <c r="I6" s="436"/>
      <c r="J6" s="436"/>
      <c r="K6" s="436"/>
      <c r="L6" s="47"/>
    </row>
    <row r="7" spans="1:12" ht="18" customHeight="1" x14ac:dyDescent="0.3">
      <c r="A7" s="33"/>
      <c r="B7" s="64" t="s">
        <v>138</v>
      </c>
      <c r="C7" s="436" t="s">
        <v>409</v>
      </c>
      <c r="D7" s="436"/>
      <c r="E7" s="436"/>
      <c r="F7" s="436"/>
      <c r="G7" s="436"/>
      <c r="H7" s="436"/>
      <c r="I7" s="436"/>
      <c r="J7" s="436"/>
      <c r="K7" s="436"/>
    </row>
    <row r="8" spans="1:12" ht="18" customHeight="1" x14ac:dyDescent="0.3">
      <c r="A8" s="65"/>
      <c r="B8" s="64" t="s">
        <v>189</v>
      </c>
      <c r="C8" s="436" t="s">
        <v>188</v>
      </c>
      <c r="D8" s="436"/>
      <c r="E8" s="436"/>
      <c r="F8" s="436"/>
      <c r="G8" s="436"/>
      <c r="H8" s="436"/>
      <c r="I8" s="436"/>
      <c r="J8" s="436"/>
      <c r="K8" s="436"/>
      <c r="L8" s="436"/>
    </row>
    <row r="9" spans="1:12" ht="18" customHeight="1" x14ac:dyDescent="0.3">
      <c r="A9" s="65"/>
      <c r="B9" s="64" t="s">
        <v>191</v>
      </c>
      <c r="C9" s="439" t="s">
        <v>190</v>
      </c>
      <c r="D9" s="439"/>
      <c r="E9" s="439"/>
      <c r="F9" s="439"/>
      <c r="G9" s="439"/>
      <c r="H9" s="439"/>
      <c r="I9" s="439"/>
      <c r="J9" s="439"/>
      <c r="K9" s="439"/>
      <c r="L9" s="439"/>
    </row>
    <row r="10" spans="1:12" s="48" customFormat="1" x14ac:dyDescent="0.25">
      <c r="B10" s="426" t="s">
        <v>192</v>
      </c>
      <c r="C10" s="430" t="s">
        <v>193</v>
      </c>
      <c r="D10" s="430" t="s">
        <v>196</v>
      </c>
      <c r="E10" s="432" t="s">
        <v>194</v>
      </c>
      <c r="F10" s="424" t="s">
        <v>198</v>
      </c>
      <c r="G10" s="424"/>
      <c r="H10" s="457" t="s">
        <v>203</v>
      </c>
      <c r="I10" s="456" t="s">
        <v>296</v>
      </c>
      <c r="J10" s="456"/>
      <c r="K10" s="456"/>
      <c r="L10" s="380" t="s">
        <v>202</v>
      </c>
    </row>
    <row r="11" spans="1:12" s="48" customFormat="1" x14ac:dyDescent="0.25">
      <c r="A11" s="70"/>
      <c r="B11" s="427"/>
      <c r="C11" s="431"/>
      <c r="D11" s="431"/>
      <c r="E11" s="433"/>
      <c r="F11" s="51" t="s">
        <v>195</v>
      </c>
      <c r="G11" s="51" t="s">
        <v>197</v>
      </c>
      <c r="H11" s="458"/>
      <c r="I11" s="72" t="s">
        <v>199</v>
      </c>
      <c r="J11" s="72" t="s">
        <v>200</v>
      </c>
      <c r="K11" s="72" t="s">
        <v>201</v>
      </c>
      <c r="L11" s="380"/>
    </row>
    <row r="12" spans="1:12" s="48" customFormat="1" x14ac:dyDescent="0.25">
      <c r="A12" s="70"/>
      <c r="B12" s="43" t="s">
        <v>52</v>
      </c>
      <c r="C12" s="43" t="s">
        <v>53</v>
      </c>
      <c r="D12" s="44" t="s">
        <v>54</v>
      </c>
      <c r="E12" s="44" t="s">
        <v>55</v>
      </c>
      <c r="F12" s="44" t="s">
        <v>56</v>
      </c>
      <c r="G12" s="44" t="s">
        <v>57</v>
      </c>
      <c r="H12" s="97" t="s">
        <v>58</v>
      </c>
      <c r="I12" s="97" t="s">
        <v>59</v>
      </c>
      <c r="J12" s="97" t="s">
        <v>60</v>
      </c>
      <c r="K12" s="97" t="s">
        <v>61</v>
      </c>
      <c r="L12" s="40" t="s">
        <v>62</v>
      </c>
    </row>
    <row r="13" spans="1:12" s="124" customFormat="1" ht="39.950000000000003" customHeight="1" x14ac:dyDescent="0.25">
      <c r="B13" s="106"/>
      <c r="C13" s="106"/>
      <c r="D13" s="106"/>
      <c r="E13" s="107"/>
      <c r="F13" s="107"/>
      <c r="G13" s="107"/>
      <c r="H13" s="107"/>
      <c r="I13" s="107"/>
      <c r="J13" s="107"/>
      <c r="K13" s="107"/>
      <c r="L13" s="78"/>
    </row>
    <row r="14" spans="1:12" s="124" customFormat="1" ht="39.950000000000003" customHeight="1" x14ac:dyDescent="0.25">
      <c r="B14" s="106"/>
      <c r="C14" s="106"/>
      <c r="D14" s="106"/>
      <c r="E14" s="107"/>
      <c r="F14" s="107"/>
      <c r="G14" s="107"/>
      <c r="H14" s="107"/>
      <c r="I14" s="107"/>
      <c r="J14" s="107"/>
      <c r="K14" s="107"/>
      <c r="L14" s="330"/>
    </row>
    <row r="15" spans="1:12" s="124" customFormat="1" ht="39.950000000000003" customHeight="1" x14ac:dyDescent="0.25">
      <c r="B15" s="106"/>
      <c r="C15" s="106"/>
      <c r="D15" s="106"/>
      <c r="E15" s="107"/>
      <c r="F15" s="107"/>
      <c r="G15" s="107"/>
      <c r="H15" s="107"/>
      <c r="I15" s="107"/>
      <c r="J15" s="107"/>
      <c r="K15" s="107"/>
      <c r="L15" s="330"/>
    </row>
    <row r="16" spans="1:12" s="124" customFormat="1" ht="39.950000000000003" customHeight="1" x14ac:dyDescent="0.25">
      <c r="B16" s="106"/>
      <c r="C16" s="106"/>
      <c r="D16" s="106"/>
      <c r="E16" s="107"/>
      <c r="F16" s="107"/>
      <c r="G16" s="107"/>
      <c r="H16" s="107"/>
      <c r="I16" s="107"/>
      <c r="J16" s="107"/>
      <c r="K16" s="107"/>
      <c r="L16" s="330"/>
    </row>
    <row r="17" spans="2:12" s="124" customFormat="1" ht="39.950000000000003" customHeight="1" x14ac:dyDescent="0.25">
      <c r="B17" s="106"/>
      <c r="C17" s="106"/>
      <c r="D17" s="106"/>
      <c r="E17" s="107"/>
      <c r="F17" s="107"/>
      <c r="G17" s="107"/>
      <c r="H17" s="107"/>
      <c r="I17" s="107"/>
      <c r="J17" s="107"/>
      <c r="K17" s="107"/>
      <c r="L17" s="330"/>
    </row>
    <row r="18" spans="2:12" s="124" customFormat="1" ht="39.950000000000003" customHeight="1" x14ac:dyDescent="0.25">
      <c r="B18" s="106"/>
      <c r="C18" s="106"/>
      <c r="D18" s="106"/>
      <c r="E18" s="107"/>
      <c r="F18" s="107"/>
      <c r="G18" s="107"/>
      <c r="H18" s="107"/>
      <c r="I18" s="107"/>
      <c r="J18" s="107"/>
      <c r="K18" s="107"/>
      <c r="L18" s="330"/>
    </row>
    <row r="19" spans="2:12" s="124" customFormat="1" ht="39.950000000000003" customHeight="1" x14ac:dyDescent="0.25">
      <c r="B19" s="106"/>
      <c r="C19" s="106"/>
      <c r="D19" s="106"/>
      <c r="E19" s="107"/>
      <c r="F19" s="107"/>
      <c r="G19" s="107"/>
      <c r="H19" s="107"/>
      <c r="I19" s="107"/>
      <c r="J19" s="107"/>
      <c r="K19" s="107"/>
      <c r="L19" s="330"/>
    </row>
    <row r="20" spans="2:12" s="124" customFormat="1" ht="39.950000000000003" customHeight="1" x14ac:dyDescent="0.25">
      <c r="B20" s="106"/>
      <c r="C20" s="106"/>
      <c r="D20" s="106"/>
      <c r="E20" s="107"/>
      <c r="F20" s="107"/>
      <c r="G20" s="107"/>
      <c r="H20" s="107"/>
      <c r="I20" s="107"/>
      <c r="J20" s="107"/>
      <c r="K20" s="107"/>
      <c r="L20" s="330"/>
    </row>
    <row r="21" spans="2:12" s="124" customFormat="1" ht="39.950000000000003" customHeight="1" x14ac:dyDescent="0.25">
      <c r="B21" s="106"/>
      <c r="C21" s="106"/>
      <c r="D21" s="106"/>
      <c r="E21" s="107"/>
      <c r="F21" s="107"/>
      <c r="G21" s="107"/>
      <c r="H21" s="107"/>
      <c r="I21" s="107"/>
      <c r="J21" s="107"/>
      <c r="K21" s="107"/>
      <c r="L21" s="330"/>
    </row>
    <row r="22" spans="2:12" s="124" customFormat="1" ht="39.950000000000003" customHeight="1" x14ac:dyDescent="0.25">
      <c r="B22" s="106"/>
      <c r="C22" s="106"/>
      <c r="D22" s="106"/>
      <c r="E22" s="107"/>
      <c r="F22" s="107"/>
      <c r="G22" s="107"/>
      <c r="H22" s="107"/>
      <c r="I22" s="107"/>
      <c r="J22" s="107"/>
      <c r="K22" s="107"/>
      <c r="L22" s="330"/>
    </row>
    <row r="23" spans="2:12" s="124" customFormat="1" ht="39.950000000000003" customHeight="1" x14ac:dyDescent="0.25">
      <c r="B23" s="106"/>
      <c r="C23" s="106"/>
      <c r="D23" s="106"/>
      <c r="E23" s="107"/>
      <c r="F23" s="107"/>
      <c r="G23" s="107"/>
      <c r="H23" s="107"/>
      <c r="I23" s="107"/>
      <c r="J23" s="107"/>
      <c r="K23" s="107"/>
      <c r="L23" s="330"/>
    </row>
    <row r="24" spans="2:12" s="124" customFormat="1" ht="39.950000000000003" customHeight="1" x14ac:dyDescent="0.25">
      <c r="B24" s="106"/>
      <c r="C24" s="106"/>
      <c r="D24" s="106"/>
      <c r="E24" s="107"/>
      <c r="F24" s="107"/>
      <c r="G24" s="107"/>
      <c r="H24" s="107"/>
      <c r="I24" s="107"/>
      <c r="J24" s="107"/>
      <c r="K24" s="107"/>
      <c r="L24" s="330"/>
    </row>
    <row r="25" spans="2:12" s="124" customFormat="1" ht="39.950000000000003" customHeight="1" x14ac:dyDescent="0.25">
      <c r="B25" s="106"/>
      <c r="C25" s="106"/>
      <c r="D25" s="106"/>
      <c r="E25" s="107"/>
      <c r="F25" s="107"/>
      <c r="G25" s="107"/>
      <c r="H25" s="107"/>
      <c r="I25" s="107"/>
      <c r="J25" s="107"/>
      <c r="K25" s="107"/>
      <c r="L25" s="330"/>
    </row>
    <row r="26" spans="2:12" s="124" customFormat="1" ht="39.950000000000003" customHeight="1" x14ac:dyDescent="0.25">
      <c r="B26" s="106"/>
      <c r="C26" s="106"/>
      <c r="D26" s="106"/>
      <c r="E26" s="107"/>
      <c r="F26" s="107"/>
      <c r="G26" s="107"/>
      <c r="H26" s="107"/>
      <c r="I26" s="107"/>
      <c r="J26" s="107"/>
      <c r="K26" s="107"/>
      <c r="L26" s="78"/>
    </row>
    <row r="27" spans="2:12" s="124" customFormat="1" ht="39.950000000000003" customHeight="1" x14ac:dyDescent="0.25">
      <c r="B27" s="106"/>
      <c r="C27" s="106"/>
      <c r="D27" s="106"/>
      <c r="E27" s="107"/>
      <c r="F27" s="107"/>
      <c r="G27" s="107"/>
      <c r="H27" s="107"/>
      <c r="I27" s="107"/>
      <c r="J27" s="107"/>
      <c r="K27" s="107"/>
      <c r="L27" s="78"/>
    </row>
    <row r="28" spans="2:12" s="124" customFormat="1" ht="39.950000000000003" customHeight="1" x14ac:dyDescent="0.25">
      <c r="B28" s="106"/>
      <c r="C28" s="106"/>
      <c r="D28" s="106"/>
      <c r="E28" s="107"/>
      <c r="F28" s="107"/>
      <c r="G28" s="107"/>
      <c r="H28" s="107"/>
      <c r="I28" s="107"/>
      <c r="J28" s="107"/>
      <c r="K28" s="107"/>
      <c r="L28" s="78"/>
    </row>
    <row r="29" spans="2:12" s="124" customFormat="1" ht="39.950000000000003" customHeight="1" x14ac:dyDescent="0.25">
      <c r="B29" s="106"/>
      <c r="C29" s="106"/>
      <c r="D29" s="106"/>
      <c r="E29" s="107"/>
      <c r="F29" s="107"/>
      <c r="G29" s="107"/>
      <c r="H29" s="107"/>
      <c r="I29" s="107"/>
      <c r="J29" s="107"/>
      <c r="K29" s="107"/>
      <c r="L29" s="78"/>
    </row>
    <row r="30" spans="2:12" s="124" customFormat="1" ht="39.950000000000003" customHeight="1" x14ac:dyDescent="0.25">
      <c r="B30" s="106"/>
      <c r="C30" s="106"/>
      <c r="D30" s="106"/>
      <c r="E30" s="107"/>
      <c r="F30" s="107"/>
      <c r="G30" s="107"/>
      <c r="H30" s="107"/>
      <c r="I30" s="107"/>
      <c r="J30" s="107"/>
      <c r="K30" s="107"/>
      <c r="L30" s="78"/>
    </row>
    <row r="31" spans="2:12" s="124" customFormat="1" ht="39.950000000000003" customHeight="1" x14ac:dyDescent="0.3">
      <c r="B31" s="453" t="s">
        <v>410</v>
      </c>
      <c r="C31" s="454"/>
      <c r="D31" s="455"/>
      <c r="E31" s="282">
        <f>SUM(E13:E30)</f>
        <v>0</v>
      </c>
      <c r="F31" s="282">
        <f t="shared" ref="F31:G31" si="0">SUM(F13:F30)</f>
        <v>0</v>
      </c>
      <c r="G31" s="282">
        <f t="shared" si="0"/>
        <v>0</v>
      </c>
      <c r="H31" s="342">
        <f>COUNTIF(H13:H30,"v")</f>
        <v>0</v>
      </c>
      <c r="I31" s="342">
        <f t="shared" ref="I31:K31" si="1">COUNTIF(I13:I30,"v")</f>
        <v>0</v>
      </c>
      <c r="J31" s="342">
        <f t="shared" si="1"/>
        <v>0</v>
      </c>
      <c r="K31" s="342">
        <f t="shared" si="1"/>
        <v>0</v>
      </c>
      <c r="L31" s="98"/>
    </row>
  </sheetData>
  <mergeCells count="15">
    <mergeCell ref="B31:D31"/>
    <mergeCell ref="C6:K6"/>
    <mergeCell ref="C7:K7"/>
    <mergeCell ref="A4:L4"/>
    <mergeCell ref="F10:G10"/>
    <mergeCell ref="I10:K10"/>
    <mergeCell ref="L10:L11"/>
    <mergeCell ref="H10:H11"/>
    <mergeCell ref="C8:L8"/>
    <mergeCell ref="C9:L9"/>
    <mergeCell ref="B5:G5"/>
    <mergeCell ref="B10:B11"/>
    <mergeCell ref="C10:C11"/>
    <mergeCell ref="D10:D11"/>
    <mergeCell ref="E10:E11"/>
  </mergeCells>
  <dataValidations count="1">
    <dataValidation type="list" allowBlank="1" showInputMessage="1" showErrorMessage="1" sqref="F13:K30">
      <formula1>"V"</formula1>
    </dataValidation>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K26"/>
  <sheetViews>
    <sheetView workbookViewId="0"/>
  </sheetViews>
  <sheetFormatPr defaultColWidth="10.875" defaultRowHeight="18.75" x14ac:dyDescent="0.3"/>
  <cols>
    <col min="1" max="1" width="8.125" style="5" customWidth="1"/>
    <col min="2" max="2" width="11.625" style="5" customWidth="1"/>
    <col min="3" max="3" width="18.125" style="49" customWidth="1"/>
    <col min="4" max="4" width="57" style="49" customWidth="1"/>
    <col min="5" max="5" width="10.5" style="49" customWidth="1"/>
    <col min="6" max="6" width="47.625" style="5" customWidth="1"/>
    <col min="7" max="16384" width="10.875" style="5"/>
  </cols>
  <sheetData>
    <row r="4" spans="1:11" ht="23.25" x14ac:dyDescent="0.3">
      <c r="A4" s="404" t="s">
        <v>538</v>
      </c>
      <c r="B4" s="404"/>
      <c r="C4" s="404"/>
      <c r="D4" s="404"/>
      <c r="E4" s="404"/>
      <c r="F4" s="404"/>
    </row>
    <row r="5" spans="1:11" ht="26.1" customHeight="1" x14ac:dyDescent="0.3">
      <c r="A5" s="52" t="s">
        <v>180</v>
      </c>
      <c r="B5" s="421" t="s">
        <v>204</v>
      </c>
      <c r="C5" s="421"/>
      <c r="D5" s="421"/>
      <c r="E5" s="421"/>
    </row>
    <row r="6" spans="1:11" ht="18" customHeight="1" x14ac:dyDescent="0.3">
      <c r="A6" s="65"/>
      <c r="B6" s="64"/>
      <c r="C6" s="95"/>
      <c r="D6" s="95"/>
      <c r="E6" s="95"/>
      <c r="F6" s="95"/>
      <c r="G6" s="95"/>
      <c r="H6" s="95"/>
      <c r="I6" s="95"/>
      <c r="J6" s="95"/>
      <c r="K6" s="95"/>
    </row>
    <row r="7" spans="1:11" ht="18" customHeight="1" x14ac:dyDescent="0.3">
      <c r="A7" s="48"/>
      <c r="B7" s="426" t="s">
        <v>205</v>
      </c>
      <c r="C7" s="430" t="s">
        <v>193</v>
      </c>
      <c r="D7" s="430" t="s">
        <v>206</v>
      </c>
      <c r="E7" s="432" t="s">
        <v>194</v>
      </c>
      <c r="F7" s="380" t="s">
        <v>202</v>
      </c>
    </row>
    <row r="8" spans="1:11" x14ac:dyDescent="0.3">
      <c r="A8" s="70"/>
      <c r="B8" s="427"/>
      <c r="C8" s="431"/>
      <c r="D8" s="431"/>
      <c r="E8" s="433"/>
      <c r="F8" s="380"/>
    </row>
    <row r="9" spans="1:11" x14ac:dyDescent="0.3">
      <c r="A9" s="70"/>
      <c r="B9" s="43" t="s">
        <v>52</v>
      </c>
      <c r="C9" s="43" t="s">
        <v>53</v>
      </c>
      <c r="D9" s="44" t="s">
        <v>54</v>
      </c>
      <c r="E9" s="44" t="s">
        <v>55</v>
      </c>
      <c r="F9" s="40" t="s">
        <v>56</v>
      </c>
    </row>
    <row r="10" spans="1:11" s="22" customFormat="1" ht="36.950000000000003" customHeight="1" x14ac:dyDescent="0.25">
      <c r="B10" s="128"/>
      <c r="C10" s="106"/>
      <c r="D10" s="106"/>
      <c r="E10" s="107"/>
      <c r="F10" s="78"/>
    </row>
    <row r="11" spans="1:11" s="22" customFormat="1" ht="36.950000000000003" customHeight="1" x14ac:dyDescent="0.25">
      <c r="B11" s="128"/>
      <c r="C11" s="106"/>
      <c r="D11" s="106"/>
      <c r="E11" s="107"/>
      <c r="F11" s="330"/>
    </row>
    <row r="12" spans="1:11" s="22" customFormat="1" ht="36.950000000000003" customHeight="1" x14ac:dyDescent="0.25">
      <c r="B12" s="128"/>
      <c r="C12" s="106"/>
      <c r="D12" s="106"/>
      <c r="E12" s="107"/>
      <c r="F12" s="330"/>
    </row>
    <row r="13" spans="1:11" s="22" customFormat="1" ht="36.950000000000003" customHeight="1" x14ac:dyDescent="0.25">
      <c r="B13" s="128"/>
      <c r="C13" s="106"/>
      <c r="D13" s="106"/>
      <c r="E13" s="107"/>
      <c r="F13" s="330"/>
    </row>
    <row r="14" spans="1:11" s="22" customFormat="1" ht="36.950000000000003" customHeight="1" x14ac:dyDescent="0.25">
      <c r="B14" s="128"/>
      <c r="C14" s="106"/>
      <c r="D14" s="106"/>
      <c r="E14" s="107"/>
      <c r="F14" s="330"/>
    </row>
    <row r="15" spans="1:11" s="22" customFormat="1" ht="36.950000000000003" customHeight="1" x14ac:dyDescent="0.25">
      <c r="B15" s="128"/>
      <c r="C15" s="106"/>
      <c r="D15" s="106"/>
      <c r="E15" s="107"/>
      <c r="F15" s="330"/>
    </row>
    <row r="16" spans="1:11" s="22" customFormat="1" ht="36.950000000000003" customHeight="1" x14ac:dyDescent="0.25">
      <c r="B16" s="128"/>
      <c r="C16" s="106"/>
      <c r="D16" s="106"/>
      <c r="E16" s="107"/>
      <c r="F16" s="330"/>
    </row>
    <row r="17" spans="2:6" s="22" customFormat="1" ht="36.950000000000003" customHeight="1" x14ac:dyDescent="0.25">
      <c r="B17" s="128"/>
      <c r="C17" s="106"/>
      <c r="D17" s="106"/>
      <c r="E17" s="107"/>
      <c r="F17" s="330"/>
    </row>
    <row r="18" spans="2:6" s="22" customFormat="1" ht="36.950000000000003" customHeight="1" x14ac:dyDescent="0.25">
      <c r="B18" s="128"/>
      <c r="C18" s="106"/>
      <c r="D18" s="106"/>
      <c r="E18" s="107"/>
      <c r="F18" s="148"/>
    </row>
    <row r="19" spans="2:6" s="22" customFormat="1" ht="36.950000000000003" customHeight="1" x14ac:dyDescent="0.25">
      <c r="B19" s="128"/>
      <c r="C19" s="106"/>
      <c r="D19" s="106"/>
      <c r="E19" s="107"/>
      <c r="F19" s="148"/>
    </row>
    <row r="20" spans="2:6" s="22" customFormat="1" ht="36.950000000000003" customHeight="1" x14ac:dyDescent="0.25">
      <c r="B20" s="128"/>
      <c r="C20" s="106"/>
      <c r="D20" s="106"/>
      <c r="E20" s="107"/>
      <c r="F20" s="148"/>
    </row>
    <row r="21" spans="2:6" s="22" customFormat="1" ht="36.950000000000003" customHeight="1" x14ac:dyDescent="0.25">
      <c r="B21" s="128"/>
      <c r="C21" s="106"/>
      <c r="D21" s="106"/>
      <c r="E21" s="107"/>
      <c r="F21" s="148"/>
    </row>
    <row r="22" spans="2:6" s="22" customFormat="1" ht="36.950000000000003" customHeight="1" x14ac:dyDescent="0.25">
      <c r="B22" s="128"/>
      <c r="C22" s="106"/>
      <c r="D22" s="106"/>
      <c r="E22" s="107"/>
      <c r="F22" s="148"/>
    </row>
    <row r="23" spans="2:6" s="22" customFormat="1" ht="36.950000000000003" customHeight="1" x14ac:dyDescent="0.25">
      <c r="B23" s="128"/>
      <c r="C23" s="106"/>
      <c r="D23" s="106"/>
      <c r="E23" s="107"/>
      <c r="F23" s="148"/>
    </row>
    <row r="24" spans="2:6" s="22" customFormat="1" ht="36.950000000000003" customHeight="1" x14ac:dyDescent="0.25">
      <c r="B24" s="128"/>
      <c r="C24" s="106"/>
      <c r="D24" s="106"/>
      <c r="E24" s="107"/>
      <c r="F24" s="148"/>
    </row>
    <row r="25" spans="2:6" s="22" customFormat="1" ht="36.950000000000003" customHeight="1" x14ac:dyDescent="0.25">
      <c r="B25" s="128"/>
      <c r="C25" s="106"/>
      <c r="D25" s="106"/>
      <c r="E25" s="107"/>
      <c r="F25" s="148"/>
    </row>
    <row r="26" spans="2:6" s="22" customFormat="1" ht="36.950000000000003" customHeight="1" x14ac:dyDescent="0.3">
      <c r="B26" s="459" t="s">
        <v>410</v>
      </c>
      <c r="C26" s="460"/>
      <c r="D26" s="461"/>
      <c r="E26" s="350">
        <f>SUM(E10:E25)</f>
        <v>0</v>
      </c>
      <c r="F26" s="5"/>
    </row>
  </sheetData>
  <mergeCells count="8">
    <mergeCell ref="B26:D26"/>
    <mergeCell ref="F7:F8"/>
    <mergeCell ref="A4:F4"/>
    <mergeCell ref="B5:E5"/>
    <mergeCell ref="B7:B8"/>
    <mergeCell ref="C7:C8"/>
    <mergeCell ref="D7:D8"/>
    <mergeCell ref="E7:E8"/>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M20"/>
  <sheetViews>
    <sheetView workbookViewId="0"/>
  </sheetViews>
  <sheetFormatPr defaultColWidth="10.875" defaultRowHeight="18.75" x14ac:dyDescent="0.3"/>
  <cols>
    <col min="1" max="1" width="6.625" style="5" customWidth="1"/>
    <col min="2" max="2" width="7" style="23" customWidth="1"/>
    <col min="3" max="3" width="63.125" style="49" customWidth="1"/>
    <col min="4" max="4" width="15.875" style="153" customWidth="1"/>
    <col min="5" max="5" width="18.75" style="5" customWidth="1"/>
    <col min="6" max="6" width="18" style="5" customWidth="1"/>
    <col min="7" max="7" width="21" style="5" customWidth="1"/>
    <col min="8" max="16384" width="10.875" style="5"/>
  </cols>
  <sheetData>
    <row r="4" spans="1:13" ht="36.950000000000003" customHeight="1" x14ac:dyDescent="0.3">
      <c r="A4" s="404" t="s">
        <v>507</v>
      </c>
      <c r="B4" s="404"/>
      <c r="C4" s="404"/>
      <c r="D4" s="404"/>
      <c r="E4" s="404"/>
      <c r="F4" s="404"/>
      <c r="G4" s="404"/>
      <c r="H4" s="404"/>
    </row>
    <row r="5" spans="1:13" x14ac:dyDescent="0.3">
      <c r="A5" s="212" t="s">
        <v>354</v>
      </c>
      <c r="B5" s="448" t="s">
        <v>411</v>
      </c>
      <c r="C5" s="448"/>
      <c r="D5" s="448"/>
      <c r="E5" s="448"/>
      <c r="F5" s="448"/>
      <c r="G5" s="448"/>
      <c r="H5" s="448"/>
      <c r="I5" s="448"/>
      <c r="J5" s="448"/>
      <c r="K5" s="448"/>
      <c r="L5" s="448"/>
      <c r="M5" s="448"/>
    </row>
    <row r="6" spans="1:13" s="24" customFormat="1" ht="30.75" customHeight="1" x14ac:dyDescent="0.3">
      <c r="A6" s="46"/>
      <c r="B6" s="448"/>
      <c r="C6" s="448"/>
      <c r="D6" s="448"/>
    </row>
    <row r="7" spans="1:13" ht="36.75" customHeight="1" x14ac:dyDescent="0.3">
      <c r="A7" s="48"/>
      <c r="B7" s="426" t="s">
        <v>42</v>
      </c>
      <c r="C7" s="430" t="s">
        <v>412</v>
      </c>
      <c r="D7" s="462" t="s">
        <v>413</v>
      </c>
      <c r="E7" s="462" t="s">
        <v>414</v>
      </c>
      <c r="F7" s="464" t="s">
        <v>415</v>
      </c>
      <c r="G7" s="465"/>
    </row>
    <row r="8" spans="1:13" x14ac:dyDescent="0.3">
      <c r="A8" s="70"/>
      <c r="B8" s="427"/>
      <c r="C8" s="431"/>
      <c r="D8" s="463"/>
      <c r="E8" s="463"/>
      <c r="F8" s="266" t="s">
        <v>416</v>
      </c>
      <c r="G8" s="266" t="s">
        <v>417</v>
      </c>
    </row>
    <row r="9" spans="1:13" x14ac:dyDescent="0.3">
      <c r="A9" s="70"/>
      <c r="B9" s="43" t="s">
        <v>52</v>
      </c>
      <c r="C9" s="43" t="s">
        <v>53</v>
      </c>
      <c r="D9" s="103" t="s">
        <v>54</v>
      </c>
      <c r="E9" s="283" t="s">
        <v>55</v>
      </c>
      <c r="F9" s="283" t="s">
        <v>56</v>
      </c>
      <c r="G9" s="283" t="s">
        <v>57</v>
      </c>
    </row>
    <row r="10" spans="1:13" s="22" customFormat="1" ht="39" customHeight="1" x14ac:dyDescent="0.25">
      <c r="A10" s="130"/>
      <c r="B10" s="128"/>
      <c r="C10" s="106"/>
      <c r="D10" s="152"/>
      <c r="E10" s="152"/>
      <c r="F10" s="152"/>
      <c r="G10" s="152"/>
    </row>
    <row r="11" spans="1:13" s="22" customFormat="1" ht="39" customHeight="1" x14ac:dyDescent="0.25">
      <c r="A11" s="130"/>
      <c r="B11" s="128"/>
      <c r="C11" s="106"/>
      <c r="D11" s="152"/>
      <c r="E11" s="152"/>
      <c r="F11" s="152"/>
      <c r="G11" s="152"/>
    </row>
    <row r="12" spans="1:13" s="22" customFormat="1" ht="39" customHeight="1" x14ac:dyDescent="0.25">
      <c r="A12" s="130"/>
      <c r="B12" s="128"/>
      <c r="C12" s="106"/>
      <c r="D12" s="152"/>
      <c r="E12" s="152"/>
      <c r="F12" s="152"/>
      <c r="G12" s="152"/>
    </row>
    <row r="13" spans="1:13" s="22" customFormat="1" ht="39" customHeight="1" x14ac:dyDescent="0.25">
      <c r="A13" s="130"/>
      <c r="B13" s="128"/>
      <c r="C13" s="106"/>
      <c r="D13" s="152"/>
      <c r="E13" s="152"/>
      <c r="F13" s="152"/>
      <c r="G13" s="152"/>
    </row>
    <row r="14" spans="1:13" s="22" customFormat="1" ht="39" customHeight="1" x14ac:dyDescent="0.25">
      <c r="A14" s="130"/>
      <c r="B14" s="128"/>
      <c r="C14" s="106"/>
      <c r="D14" s="152"/>
      <c r="E14" s="152"/>
      <c r="F14" s="152"/>
      <c r="G14" s="152"/>
    </row>
    <row r="15" spans="1:13" s="22" customFormat="1" ht="39" customHeight="1" x14ac:dyDescent="0.25">
      <c r="A15" s="130"/>
      <c r="B15" s="128"/>
      <c r="C15" s="106"/>
      <c r="D15" s="152"/>
      <c r="E15" s="152"/>
      <c r="F15" s="152"/>
      <c r="G15" s="152"/>
    </row>
    <row r="16" spans="1:13" s="22" customFormat="1" ht="39" customHeight="1" x14ac:dyDescent="0.25">
      <c r="A16" s="130"/>
      <c r="B16" s="128"/>
      <c r="C16" s="106"/>
      <c r="D16" s="152"/>
      <c r="E16" s="152"/>
      <c r="F16" s="152"/>
      <c r="G16" s="152"/>
    </row>
    <row r="17" spans="1:7" s="22" customFormat="1" ht="39" customHeight="1" x14ac:dyDescent="0.25">
      <c r="A17" s="130"/>
      <c r="B17" s="128"/>
      <c r="C17" s="106"/>
      <c r="D17" s="152"/>
      <c r="E17" s="152"/>
      <c r="F17" s="152"/>
      <c r="G17" s="152"/>
    </row>
    <row r="18" spans="1:7" s="22" customFormat="1" ht="39" customHeight="1" x14ac:dyDescent="0.25">
      <c r="A18" s="130"/>
      <c r="B18" s="128"/>
      <c r="C18" s="106"/>
      <c r="D18" s="152"/>
      <c r="E18" s="152"/>
      <c r="F18" s="152"/>
      <c r="G18" s="152"/>
    </row>
    <row r="19" spans="1:7" s="22" customFormat="1" ht="39" customHeight="1" x14ac:dyDescent="0.25">
      <c r="A19" s="130"/>
      <c r="B19" s="128"/>
      <c r="C19" s="106"/>
      <c r="D19" s="152"/>
      <c r="E19" s="152"/>
      <c r="F19" s="152"/>
      <c r="G19" s="152"/>
    </row>
    <row r="20" spans="1:7" s="22" customFormat="1" ht="39" customHeight="1" x14ac:dyDescent="0.25">
      <c r="A20" s="130"/>
      <c r="B20" s="459" t="s">
        <v>332</v>
      </c>
      <c r="C20" s="461"/>
      <c r="D20" s="281"/>
      <c r="E20" s="281"/>
      <c r="F20" s="281"/>
      <c r="G20" s="281"/>
    </row>
  </sheetData>
  <mergeCells count="9">
    <mergeCell ref="B20:C20"/>
    <mergeCell ref="A4:H4"/>
    <mergeCell ref="B6:D6"/>
    <mergeCell ref="B7:B8"/>
    <mergeCell ref="C7:C8"/>
    <mergeCell ref="D7:D8"/>
    <mergeCell ref="B5:M5"/>
    <mergeCell ref="E7:E8"/>
    <mergeCell ref="F7:G7"/>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H6"/>
  <sheetViews>
    <sheetView workbookViewId="0">
      <selection activeCell="A4" sqref="A4:H4"/>
    </sheetView>
  </sheetViews>
  <sheetFormatPr defaultColWidth="10.875" defaultRowHeight="18.75" x14ac:dyDescent="0.3"/>
  <cols>
    <col min="1" max="1" width="6.625" style="5" customWidth="1"/>
    <col min="2" max="2" width="7" style="23" customWidth="1"/>
    <col min="3" max="3" width="63.125" style="168" customWidth="1"/>
    <col min="4" max="4" width="15.875" style="153" customWidth="1"/>
    <col min="5" max="16384" width="10.875" style="5"/>
  </cols>
  <sheetData>
    <row r="4" spans="1:8" ht="36.950000000000003" customHeight="1" x14ac:dyDescent="0.3">
      <c r="A4" s="404" t="s">
        <v>512</v>
      </c>
      <c r="B4" s="404"/>
      <c r="C4" s="404"/>
      <c r="D4" s="404"/>
      <c r="E4" s="404"/>
      <c r="F4" s="404"/>
      <c r="G4" s="404"/>
      <c r="H4" s="404"/>
    </row>
    <row r="5" spans="1:8" s="166" customFormat="1" ht="29.1" customHeight="1" x14ac:dyDescent="0.25">
      <c r="A5" s="69" t="s">
        <v>419</v>
      </c>
      <c r="B5" s="421" t="s">
        <v>418</v>
      </c>
      <c r="C5" s="421"/>
      <c r="D5" s="421"/>
      <c r="E5" s="351"/>
      <c r="F5" s="166" t="s">
        <v>183</v>
      </c>
      <c r="G5" s="93"/>
      <c r="H5" s="175"/>
    </row>
    <row r="6" spans="1:8" s="166" customFormat="1" ht="29.1" customHeight="1" x14ac:dyDescent="0.25">
      <c r="B6" s="421" t="s">
        <v>184</v>
      </c>
      <c r="C6" s="421"/>
      <c r="D6" s="421"/>
      <c r="E6" s="351"/>
      <c r="F6" s="166" t="s">
        <v>185</v>
      </c>
      <c r="G6" s="93"/>
      <c r="H6" s="175"/>
    </row>
  </sheetData>
  <mergeCells count="3">
    <mergeCell ref="B6:D6"/>
    <mergeCell ref="A4:H4"/>
    <mergeCell ref="B5:D5"/>
  </mergeCells>
  <pageMargins left="0.75" right="0.75" top="1" bottom="1" header="0.5" footer="0.5"/>
  <pageSetup paperSize="9" orientation="portrait" horizontalDpi="4294967292" verticalDpi="4294967292"/>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K45"/>
  <sheetViews>
    <sheetView topLeftCell="A43" workbookViewId="0"/>
  </sheetViews>
  <sheetFormatPr defaultColWidth="10.875" defaultRowHeight="18.75" x14ac:dyDescent="0.3"/>
  <cols>
    <col min="1" max="1" width="7.875" style="5" customWidth="1"/>
    <col min="2" max="2" width="8.125" style="5" customWidth="1"/>
    <col min="3" max="3" width="7.875" style="5" customWidth="1"/>
    <col min="4" max="5" width="14" style="5" customWidth="1"/>
    <col min="6" max="6" width="22.375" style="5" customWidth="1"/>
    <col min="7" max="9" width="17.125" style="157" customWidth="1"/>
    <col min="10" max="10" width="13.875" style="5" customWidth="1"/>
    <col min="11" max="11" width="13" style="5" customWidth="1"/>
    <col min="12" max="16384" width="10.875" style="5"/>
  </cols>
  <sheetData>
    <row r="4" spans="1:11" ht="23.25" x14ac:dyDescent="0.3">
      <c r="A4" s="404" t="s">
        <v>513</v>
      </c>
      <c r="B4" s="404"/>
      <c r="C4" s="404"/>
      <c r="D4" s="404"/>
      <c r="E4" s="404"/>
      <c r="F4" s="404"/>
      <c r="G4" s="404"/>
      <c r="H4" s="404"/>
      <c r="I4" s="404"/>
      <c r="J4" s="27"/>
      <c r="K4" s="27"/>
    </row>
    <row r="5" spans="1:11" ht="42.75" customHeight="1" x14ac:dyDescent="0.3">
      <c r="A5" s="204" t="s">
        <v>308</v>
      </c>
      <c r="B5" s="436" t="s">
        <v>210</v>
      </c>
      <c r="C5" s="436"/>
      <c r="D5" s="436"/>
      <c r="E5" s="436"/>
      <c r="F5" s="436"/>
      <c r="G5" s="436"/>
      <c r="H5" s="436"/>
      <c r="I5" s="436"/>
      <c r="J5" s="92"/>
      <c r="K5" s="92"/>
    </row>
    <row r="6" spans="1:11" ht="42.75" customHeight="1" x14ac:dyDescent="0.3">
      <c r="A6" s="204"/>
      <c r="B6" s="246" t="s">
        <v>356</v>
      </c>
      <c r="C6" s="167"/>
      <c r="D6" s="167"/>
      <c r="E6" s="167"/>
      <c r="F6" s="167"/>
      <c r="G6" s="254"/>
      <c r="H6" s="254"/>
      <c r="I6" s="254"/>
      <c r="J6" s="92"/>
      <c r="K6" s="92"/>
    </row>
    <row r="7" spans="1:11" s="9" customFormat="1" x14ac:dyDescent="0.3">
      <c r="A7" s="67"/>
      <c r="B7" s="380" t="s">
        <v>211</v>
      </c>
      <c r="C7" s="380"/>
      <c r="D7" s="380" t="s">
        <v>212</v>
      </c>
      <c r="E7" s="380"/>
      <c r="F7" s="380"/>
      <c r="G7" s="478" t="s">
        <v>213</v>
      </c>
      <c r="H7" s="478"/>
      <c r="I7" s="478"/>
      <c r="J7" s="424" t="s">
        <v>423</v>
      </c>
      <c r="K7" s="66"/>
    </row>
    <row r="8" spans="1:11" x14ac:dyDescent="0.3">
      <c r="B8" s="380"/>
      <c r="C8" s="380"/>
      <c r="D8" s="380"/>
      <c r="E8" s="380"/>
      <c r="F8" s="380"/>
      <c r="G8" s="154" t="s">
        <v>84</v>
      </c>
      <c r="H8" s="154" t="s">
        <v>85</v>
      </c>
      <c r="I8" s="154" t="s">
        <v>86</v>
      </c>
      <c r="J8" s="424"/>
    </row>
    <row r="9" spans="1:11" s="124" customFormat="1" ht="36.950000000000003" customHeight="1" x14ac:dyDescent="0.25">
      <c r="B9" s="468" t="s">
        <v>420</v>
      </c>
      <c r="C9" s="469"/>
      <c r="D9" s="386"/>
      <c r="E9" s="382"/>
      <c r="F9" s="382"/>
      <c r="G9" s="156"/>
      <c r="H9" s="156"/>
      <c r="I9" s="156"/>
      <c r="J9" s="353">
        <f>SUM(G9:I9)</f>
        <v>0</v>
      </c>
    </row>
    <row r="10" spans="1:11" s="124" customFormat="1" ht="36.950000000000003" customHeight="1" x14ac:dyDescent="0.25">
      <c r="B10" s="470"/>
      <c r="C10" s="471"/>
      <c r="D10" s="386"/>
      <c r="E10" s="382"/>
      <c r="F10" s="382"/>
      <c r="G10" s="156"/>
      <c r="H10" s="156"/>
      <c r="I10" s="156"/>
      <c r="J10" s="353">
        <f t="shared" ref="J10:J34" si="0">SUM(G10:I10)</f>
        <v>0</v>
      </c>
    </row>
    <row r="11" spans="1:11" s="124" customFormat="1" ht="36.950000000000003" customHeight="1" x14ac:dyDescent="0.25">
      <c r="B11" s="470"/>
      <c r="C11" s="471"/>
      <c r="D11" s="386"/>
      <c r="E11" s="382"/>
      <c r="F11" s="382"/>
      <c r="G11" s="156"/>
      <c r="H11" s="156"/>
      <c r="I11" s="156"/>
      <c r="J11" s="353">
        <f t="shared" si="0"/>
        <v>0</v>
      </c>
    </row>
    <row r="12" spans="1:11" s="124" customFormat="1" ht="36.950000000000003" customHeight="1" x14ac:dyDescent="0.25">
      <c r="B12" s="470"/>
      <c r="C12" s="471"/>
      <c r="D12" s="386"/>
      <c r="E12" s="382"/>
      <c r="F12" s="382"/>
      <c r="G12" s="156"/>
      <c r="H12" s="156"/>
      <c r="I12" s="156"/>
      <c r="J12" s="353">
        <f t="shared" si="0"/>
        <v>0</v>
      </c>
    </row>
    <row r="13" spans="1:11" s="124" customFormat="1" ht="36.950000000000003" customHeight="1" x14ac:dyDescent="0.25">
      <c r="B13" s="470"/>
      <c r="C13" s="471"/>
      <c r="D13" s="386"/>
      <c r="E13" s="382"/>
      <c r="F13" s="382"/>
      <c r="G13" s="156"/>
      <c r="H13" s="156"/>
      <c r="I13" s="156"/>
      <c r="J13" s="353">
        <f t="shared" si="0"/>
        <v>0</v>
      </c>
    </row>
    <row r="14" spans="1:11" s="124" customFormat="1" ht="36.950000000000003" customHeight="1" x14ac:dyDescent="0.25">
      <c r="B14" s="470"/>
      <c r="C14" s="471"/>
      <c r="D14" s="386"/>
      <c r="E14" s="382"/>
      <c r="F14" s="382"/>
      <c r="G14" s="156"/>
      <c r="H14" s="156"/>
      <c r="I14" s="156"/>
      <c r="J14" s="353">
        <f t="shared" si="0"/>
        <v>0</v>
      </c>
    </row>
    <row r="15" spans="1:11" s="124" customFormat="1" ht="36.950000000000003" customHeight="1" x14ac:dyDescent="0.25">
      <c r="B15" s="470"/>
      <c r="C15" s="471"/>
      <c r="D15" s="386"/>
      <c r="E15" s="382"/>
      <c r="F15" s="382"/>
      <c r="G15" s="156"/>
      <c r="H15" s="156"/>
      <c r="I15" s="156"/>
      <c r="J15" s="353">
        <f t="shared" si="0"/>
        <v>0</v>
      </c>
    </row>
    <row r="16" spans="1:11" s="124" customFormat="1" ht="36.950000000000003" customHeight="1" x14ac:dyDescent="0.25">
      <c r="B16" s="470"/>
      <c r="C16" s="471"/>
      <c r="D16" s="386"/>
      <c r="E16" s="382"/>
      <c r="F16" s="382"/>
      <c r="G16" s="156"/>
      <c r="H16" s="156"/>
      <c r="I16" s="156"/>
      <c r="J16" s="353">
        <f t="shared" si="0"/>
        <v>0</v>
      </c>
    </row>
    <row r="17" spans="2:10" s="124" customFormat="1" ht="36.950000000000003" customHeight="1" x14ac:dyDescent="0.25">
      <c r="B17" s="472"/>
      <c r="C17" s="473"/>
      <c r="D17" s="466" t="s">
        <v>508</v>
      </c>
      <c r="E17" s="466"/>
      <c r="F17" s="467"/>
      <c r="G17" s="352">
        <f>SUM(G9:G16)</f>
        <v>0</v>
      </c>
      <c r="H17" s="352">
        <f t="shared" ref="H17:I17" si="1">SUM(H9:H16)</f>
        <v>0</v>
      </c>
      <c r="I17" s="352">
        <f t="shared" si="1"/>
        <v>0</v>
      </c>
      <c r="J17" s="354">
        <f>AVERAGE(G17:I17)</f>
        <v>0</v>
      </c>
    </row>
    <row r="18" spans="2:10" s="124" customFormat="1" ht="36.950000000000003" customHeight="1" x14ac:dyDescent="0.25">
      <c r="B18" s="447" t="s">
        <v>68</v>
      </c>
      <c r="C18" s="447"/>
      <c r="D18" s="386"/>
      <c r="E18" s="382"/>
      <c r="F18" s="382"/>
      <c r="G18" s="156"/>
      <c r="H18" s="156"/>
      <c r="I18" s="156"/>
      <c r="J18" s="353">
        <f t="shared" si="0"/>
        <v>0</v>
      </c>
    </row>
    <row r="19" spans="2:10" s="124" customFormat="1" ht="36.950000000000003" customHeight="1" x14ac:dyDescent="0.25">
      <c r="B19" s="447"/>
      <c r="C19" s="447"/>
      <c r="D19" s="386"/>
      <c r="E19" s="382"/>
      <c r="F19" s="382"/>
      <c r="G19" s="156"/>
      <c r="H19" s="156"/>
      <c r="I19" s="156"/>
      <c r="J19" s="353">
        <f t="shared" si="0"/>
        <v>0</v>
      </c>
    </row>
    <row r="20" spans="2:10" s="124" customFormat="1" ht="36.950000000000003" customHeight="1" x14ac:dyDescent="0.25">
      <c r="B20" s="447"/>
      <c r="C20" s="447"/>
      <c r="D20" s="386"/>
      <c r="E20" s="382"/>
      <c r="F20" s="382"/>
      <c r="G20" s="156"/>
      <c r="H20" s="156"/>
      <c r="I20" s="156"/>
      <c r="J20" s="353">
        <f t="shared" si="0"/>
        <v>0</v>
      </c>
    </row>
    <row r="21" spans="2:10" s="124" customFormat="1" ht="36.950000000000003" customHeight="1" x14ac:dyDescent="0.25">
      <c r="B21" s="447"/>
      <c r="C21" s="447"/>
      <c r="D21" s="386"/>
      <c r="E21" s="382"/>
      <c r="F21" s="382"/>
      <c r="G21" s="156"/>
      <c r="H21" s="156"/>
      <c r="I21" s="156"/>
      <c r="J21" s="353">
        <f t="shared" si="0"/>
        <v>0</v>
      </c>
    </row>
    <row r="22" spans="2:10" s="124" customFormat="1" ht="36.950000000000003" customHeight="1" x14ac:dyDescent="0.25">
      <c r="B22" s="447"/>
      <c r="C22" s="447"/>
      <c r="D22" s="386"/>
      <c r="E22" s="382"/>
      <c r="F22" s="382"/>
      <c r="G22" s="156"/>
      <c r="H22" s="156"/>
      <c r="I22" s="156"/>
      <c r="J22" s="353">
        <f t="shared" si="0"/>
        <v>0</v>
      </c>
    </row>
    <row r="23" spans="2:10" s="124" customFormat="1" ht="36.950000000000003" customHeight="1" x14ac:dyDescent="0.25">
      <c r="B23" s="447"/>
      <c r="C23" s="447"/>
      <c r="D23" s="386"/>
      <c r="E23" s="382"/>
      <c r="F23" s="382"/>
      <c r="G23" s="156"/>
      <c r="H23" s="156"/>
      <c r="I23" s="156"/>
      <c r="J23" s="353">
        <f t="shared" si="0"/>
        <v>0</v>
      </c>
    </row>
    <row r="24" spans="2:10" s="124" customFormat="1" ht="36.950000000000003" customHeight="1" x14ac:dyDescent="0.25">
      <c r="B24" s="447"/>
      <c r="C24" s="447"/>
      <c r="D24" s="386"/>
      <c r="E24" s="382"/>
      <c r="F24" s="382"/>
      <c r="G24" s="156"/>
      <c r="H24" s="156"/>
      <c r="I24" s="156"/>
      <c r="J24" s="353">
        <f t="shared" si="0"/>
        <v>0</v>
      </c>
    </row>
    <row r="25" spans="2:10" s="124" customFormat="1" ht="36.950000000000003" customHeight="1" x14ac:dyDescent="0.25">
      <c r="B25" s="447"/>
      <c r="C25" s="447"/>
      <c r="D25" s="386"/>
      <c r="E25" s="382"/>
      <c r="F25" s="382"/>
      <c r="G25" s="156"/>
      <c r="H25" s="156"/>
      <c r="I25" s="156"/>
      <c r="J25" s="353">
        <f>SUM(G25:I25)</f>
        <v>0</v>
      </c>
    </row>
    <row r="26" spans="2:10" s="124" customFormat="1" ht="36.950000000000003" customHeight="1" x14ac:dyDescent="0.25">
      <c r="B26" s="447"/>
      <c r="C26" s="447"/>
      <c r="D26" s="466" t="s">
        <v>509</v>
      </c>
      <c r="E26" s="466"/>
      <c r="F26" s="467"/>
      <c r="G26" s="352">
        <f>SUM(G18:G25)</f>
        <v>0</v>
      </c>
      <c r="H26" s="352">
        <f t="shared" ref="H26" si="2">SUM(H18:H25)</f>
        <v>0</v>
      </c>
      <c r="I26" s="352">
        <f t="shared" ref="I26" si="3">SUM(I18:I25)</f>
        <v>0</v>
      </c>
      <c r="J26" s="355">
        <f>AVERAGE(G26:I26)</f>
        <v>0</v>
      </c>
    </row>
    <row r="27" spans="2:10" s="124" customFormat="1" ht="36.950000000000003" customHeight="1" x14ac:dyDescent="0.25">
      <c r="B27" s="468" t="s">
        <v>421</v>
      </c>
      <c r="C27" s="474"/>
      <c r="D27" s="382"/>
      <c r="E27" s="382"/>
      <c r="F27" s="382"/>
      <c r="G27" s="156"/>
      <c r="H27" s="156"/>
      <c r="I27" s="156"/>
      <c r="J27" s="353">
        <f t="shared" si="0"/>
        <v>0</v>
      </c>
    </row>
    <row r="28" spans="2:10" s="124" customFormat="1" ht="36.950000000000003" customHeight="1" x14ac:dyDescent="0.25">
      <c r="B28" s="470"/>
      <c r="C28" s="475"/>
      <c r="D28" s="382"/>
      <c r="E28" s="382"/>
      <c r="F28" s="382"/>
      <c r="G28" s="156"/>
      <c r="H28" s="156"/>
      <c r="I28" s="156"/>
      <c r="J28" s="353">
        <f t="shared" si="0"/>
        <v>0</v>
      </c>
    </row>
    <row r="29" spans="2:10" s="124" customFormat="1" ht="36.950000000000003" customHeight="1" x14ac:dyDescent="0.25">
      <c r="B29" s="470"/>
      <c r="C29" s="475"/>
      <c r="D29" s="382"/>
      <c r="E29" s="382"/>
      <c r="F29" s="382"/>
      <c r="G29" s="156"/>
      <c r="H29" s="156"/>
      <c r="I29" s="156"/>
      <c r="J29" s="353">
        <f t="shared" si="0"/>
        <v>0</v>
      </c>
    </row>
    <row r="30" spans="2:10" s="124" customFormat="1" ht="36.950000000000003" customHeight="1" x14ac:dyDescent="0.25">
      <c r="B30" s="470"/>
      <c r="C30" s="475"/>
      <c r="D30" s="382"/>
      <c r="E30" s="382"/>
      <c r="F30" s="382"/>
      <c r="G30" s="156"/>
      <c r="H30" s="156"/>
      <c r="I30" s="156"/>
      <c r="J30" s="353">
        <f t="shared" si="0"/>
        <v>0</v>
      </c>
    </row>
    <row r="31" spans="2:10" s="124" customFormat="1" ht="36.950000000000003" customHeight="1" x14ac:dyDescent="0.25">
      <c r="B31" s="470"/>
      <c r="C31" s="475"/>
      <c r="D31" s="382"/>
      <c r="E31" s="382"/>
      <c r="F31" s="382"/>
      <c r="G31" s="156"/>
      <c r="H31" s="156"/>
      <c r="I31" s="156"/>
      <c r="J31" s="353">
        <f t="shared" si="0"/>
        <v>0</v>
      </c>
    </row>
    <row r="32" spans="2:10" s="124" customFormat="1" ht="36.950000000000003" customHeight="1" x14ac:dyDescent="0.25">
      <c r="B32" s="470"/>
      <c r="C32" s="475"/>
      <c r="D32" s="382"/>
      <c r="E32" s="382"/>
      <c r="F32" s="382"/>
      <c r="G32" s="156"/>
      <c r="H32" s="156"/>
      <c r="I32" s="156"/>
      <c r="J32" s="353">
        <f t="shared" si="0"/>
        <v>0</v>
      </c>
    </row>
    <row r="33" spans="1:10" s="124" customFormat="1" ht="36.950000000000003" customHeight="1" x14ac:dyDescent="0.25">
      <c r="B33" s="470"/>
      <c r="C33" s="475"/>
      <c r="D33" s="382"/>
      <c r="E33" s="382"/>
      <c r="F33" s="382"/>
      <c r="G33" s="156"/>
      <c r="H33" s="156"/>
      <c r="I33" s="156"/>
      <c r="J33" s="353">
        <f t="shared" si="0"/>
        <v>0</v>
      </c>
    </row>
    <row r="34" spans="1:10" s="124" customFormat="1" ht="36.950000000000003" customHeight="1" x14ac:dyDescent="0.25">
      <c r="B34" s="470"/>
      <c r="C34" s="475"/>
      <c r="D34" s="382"/>
      <c r="E34" s="382"/>
      <c r="F34" s="382"/>
      <c r="G34" s="156"/>
      <c r="H34" s="156"/>
      <c r="I34" s="156"/>
      <c r="J34" s="353">
        <f t="shared" si="0"/>
        <v>0</v>
      </c>
    </row>
    <row r="35" spans="1:10" s="124" customFormat="1" ht="36.950000000000003" customHeight="1" x14ac:dyDescent="0.25">
      <c r="B35" s="472"/>
      <c r="C35" s="476"/>
      <c r="D35" s="466" t="s">
        <v>511</v>
      </c>
      <c r="E35" s="466"/>
      <c r="F35" s="467"/>
      <c r="G35" s="352">
        <f>SUM(G27:G34)</f>
        <v>0</v>
      </c>
      <c r="H35" s="352">
        <f t="shared" ref="H35" si="4">SUM(H27:H34)</f>
        <v>0</v>
      </c>
      <c r="I35" s="352">
        <f t="shared" ref="I35" si="5">SUM(I27:I34)</f>
        <v>0</v>
      </c>
      <c r="J35" s="354">
        <f>AVERAGE(G35:I35)</f>
        <v>0</v>
      </c>
    </row>
    <row r="36" spans="1:10" s="124" customFormat="1" ht="36.950000000000003" customHeight="1" x14ac:dyDescent="0.25">
      <c r="B36" s="468" t="s">
        <v>422</v>
      </c>
      <c r="C36" s="474"/>
      <c r="D36" s="382"/>
      <c r="E36" s="382"/>
      <c r="F36" s="382"/>
      <c r="G36" s="156"/>
      <c r="H36" s="156"/>
      <c r="I36" s="156"/>
      <c r="J36" s="353">
        <f t="shared" ref="J36:J42" si="6">SUM(G37:I37)</f>
        <v>0</v>
      </c>
    </row>
    <row r="37" spans="1:10" s="124" customFormat="1" ht="36.950000000000003" customHeight="1" x14ac:dyDescent="0.25">
      <c r="B37" s="470"/>
      <c r="C37" s="475"/>
      <c r="D37" s="382"/>
      <c r="E37" s="382"/>
      <c r="F37" s="382"/>
      <c r="G37" s="156"/>
      <c r="H37" s="156"/>
      <c r="I37" s="156"/>
      <c r="J37" s="353">
        <f t="shared" si="6"/>
        <v>0</v>
      </c>
    </row>
    <row r="38" spans="1:10" s="124" customFormat="1" ht="36.950000000000003" customHeight="1" x14ac:dyDescent="0.25">
      <c r="B38" s="470"/>
      <c r="C38" s="475"/>
      <c r="D38" s="382"/>
      <c r="E38" s="382"/>
      <c r="F38" s="382"/>
      <c r="G38" s="156"/>
      <c r="H38" s="156"/>
      <c r="I38" s="156"/>
      <c r="J38" s="353">
        <f t="shared" si="6"/>
        <v>0</v>
      </c>
    </row>
    <row r="39" spans="1:10" s="124" customFormat="1" ht="36.950000000000003" customHeight="1" x14ac:dyDescent="0.25">
      <c r="B39" s="470"/>
      <c r="C39" s="475"/>
      <c r="D39" s="382"/>
      <c r="E39" s="382"/>
      <c r="F39" s="382"/>
      <c r="G39" s="156"/>
      <c r="H39" s="156"/>
      <c r="I39" s="156"/>
      <c r="J39" s="353">
        <f t="shared" si="6"/>
        <v>0</v>
      </c>
    </row>
    <row r="40" spans="1:10" s="124" customFormat="1" ht="36.950000000000003" customHeight="1" x14ac:dyDescent="0.25">
      <c r="B40" s="470"/>
      <c r="C40" s="475"/>
      <c r="D40" s="382"/>
      <c r="E40" s="382"/>
      <c r="F40" s="382"/>
      <c r="G40" s="156"/>
      <c r="H40" s="156"/>
      <c r="I40" s="156"/>
      <c r="J40" s="353">
        <f t="shared" si="6"/>
        <v>0</v>
      </c>
    </row>
    <row r="41" spans="1:10" s="124" customFormat="1" ht="36.950000000000003" customHeight="1" x14ac:dyDescent="0.25">
      <c r="B41" s="470"/>
      <c r="C41" s="475"/>
      <c r="D41" s="382"/>
      <c r="E41" s="382"/>
      <c r="F41" s="382"/>
      <c r="G41" s="156"/>
      <c r="H41" s="156"/>
      <c r="I41" s="156"/>
      <c r="J41" s="353">
        <f t="shared" si="6"/>
        <v>0</v>
      </c>
    </row>
    <row r="42" spans="1:10" s="124" customFormat="1" ht="36.950000000000003" customHeight="1" x14ac:dyDescent="0.25">
      <c r="B42" s="470"/>
      <c r="C42" s="475"/>
      <c r="D42" s="382"/>
      <c r="E42" s="382"/>
      <c r="F42" s="382"/>
      <c r="G42" s="156"/>
      <c r="H42" s="156"/>
      <c r="I42" s="156"/>
      <c r="J42" s="353">
        <f t="shared" si="6"/>
        <v>0</v>
      </c>
    </row>
    <row r="43" spans="1:10" s="124" customFormat="1" ht="36.950000000000003" customHeight="1" x14ac:dyDescent="0.25">
      <c r="B43" s="470"/>
      <c r="C43" s="475"/>
      <c r="D43" s="382"/>
      <c r="E43" s="382"/>
      <c r="F43" s="382"/>
      <c r="G43" s="156"/>
      <c r="H43" s="156"/>
      <c r="I43" s="156"/>
      <c r="J43" s="353"/>
    </row>
    <row r="44" spans="1:10" s="22" customFormat="1" ht="41.1" customHeight="1" x14ac:dyDescent="0.25">
      <c r="A44" s="124"/>
      <c r="B44" s="472"/>
      <c r="C44" s="476"/>
      <c r="D44" s="466" t="s">
        <v>510</v>
      </c>
      <c r="E44" s="466"/>
      <c r="F44" s="467"/>
      <c r="G44" s="352">
        <f>SUM(G36:G43)</f>
        <v>0</v>
      </c>
      <c r="H44" s="352">
        <f t="shared" ref="H44" si="7">SUM(H36:H43)</f>
        <v>0</v>
      </c>
      <c r="I44" s="352">
        <f t="shared" ref="I44" si="8">SUM(I36:I43)</f>
        <v>0</v>
      </c>
      <c r="J44" s="354">
        <f>AVERAGE(G44:I44)</f>
        <v>0</v>
      </c>
    </row>
    <row r="45" spans="1:10" x14ac:dyDescent="0.3">
      <c r="A45" s="22"/>
      <c r="B45" s="477" t="s">
        <v>355</v>
      </c>
      <c r="C45" s="477"/>
      <c r="D45" s="477"/>
      <c r="E45" s="477"/>
      <c r="F45" s="477"/>
      <c r="G45" s="155">
        <f>G17+G26+G35+G44</f>
        <v>0</v>
      </c>
      <c r="H45" s="155">
        <f t="shared" ref="H45:I45" si="9">H17+H26+H35+H44</f>
        <v>0</v>
      </c>
      <c r="I45" s="155">
        <f t="shared" si="9"/>
        <v>0</v>
      </c>
      <c r="J45" s="355">
        <f>AVERAGE(G45:I45)</f>
        <v>0</v>
      </c>
    </row>
  </sheetData>
  <mergeCells count="47">
    <mergeCell ref="J7:J8"/>
    <mergeCell ref="D36:F36"/>
    <mergeCell ref="D37:F37"/>
    <mergeCell ref="D41:F41"/>
    <mergeCell ref="D42:F42"/>
    <mergeCell ref="D38:F38"/>
    <mergeCell ref="D39:F39"/>
    <mergeCell ref="D40:F40"/>
    <mergeCell ref="D33:F33"/>
    <mergeCell ref="D34:F34"/>
    <mergeCell ref="D35:F35"/>
    <mergeCell ref="D29:F29"/>
    <mergeCell ref="D30:F30"/>
    <mergeCell ref="B5:I5"/>
    <mergeCell ref="A4:I4"/>
    <mergeCell ref="D27:F27"/>
    <mergeCell ref="D31:F31"/>
    <mergeCell ref="D32:F32"/>
    <mergeCell ref="B7:C8"/>
    <mergeCell ref="D7:F8"/>
    <mergeCell ref="G7:I7"/>
    <mergeCell ref="D9:F9"/>
    <mergeCell ref="D13:F13"/>
    <mergeCell ref="D14:F14"/>
    <mergeCell ref="D15:F15"/>
    <mergeCell ref="D16:F16"/>
    <mergeCell ref="D44:F44"/>
    <mergeCell ref="B36:C44"/>
    <mergeCell ref="B45:F45"/>
    <mergeCell ref="D10:F10"/>
    <mergeCell ref="D11:F11"/>
    <mergeCell ref="D12:F12"/>
    <mergeCell ref="D18:F18"/>
    <mergeCell ref="D22:F22"/>
    <mergeCell ref="D23:F23"/>
    <mergeCell ref="D24:F24"/>
    <mergeCell ref="D25:F25"/>
    <mergeCell ref="D19:F19"/>
    <mergeCell ref="D20:F20"/>
    <mergeCell ref="D21:F21"/>
    <mergeCell ref="D28:F28"/>
    <mergeCell ref="D43:F43"/>
    <mergeCell ref="D17:F17"/>
    <mergeCell ref="B9:C17"/>
    <mergeCell ref="D26:F26"/>
    <mergeCell ref="B18:C26"/>
    <mergeCell ref="B27:C35"/>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M11"/>
  <sheetViews>
    <sheetView workbookViewId="0"/>
  </sheetViews>
  <sheetFormatPr defaultColWidth="10.875" defaultRowHeight="18.75" x14ac:dyDescent="0.3"/>
  <cols>
    <col min="1" max="1" width="7.875" style="5" customWidth="1"/>
    <col min="2" max="2" width="14.75" style="5" customWidth="1"/>
    <col min="3" max="3" width="21.875" style="5" customWidth="1"/>
    <col min="4" max="4" width="14.75" style="5" customWidth="1"/>
    <col min="5" max="5" width="21.875" style="157" customWidth="1"/>
    <col min="6" max="6" width="14.75" style="157" customWidth="1"/>
    <col min="7" max="7" width="21.875" style="5" customWidth="1"/>
    <col min="8" max="9" width="17.125" style="5" customWidth="1"/>
    <col min="10" max="10" width="9.625" style="5" customWidth="1"/>
    <col min="11" max="12" width="13.375" style="5" customWidth="1"/>
    <col min="13" max="13" width="13" style="5" customWidth="1"/>
    <col min="14" max="16384" width="10.875" style="5"/>
  </cols>
  <sheetData>
    <row r="4" spans="1:13" ht="33.950000000000003" customHeight="1" x14ac:dyDescent="0.3">
      <c r="A4" s="404" t="s">
        <v>514</v>
      </c>
      <c r="B4" s="404"/>
      <c r="C4" s="404"/>
      <c r="D4" s="404"/>
      <c r="E4" s="404"/>
      <c r="F4" s="404"/>
      <c r="G4" s="404"/>
      <c r="H4" s="27"/>
      <c r="I4" s="27"/>
      <c r="J4" s="27"/>
      <c r="K4" s="27"/>
      <c r="L4" s="27"/>
      <c r="M4" s="27"/>
    </row>
    <row r="5" spans="1:13" ht="19.5" thickBot="1" x14ac:dyDescent="0.35">
      <c r="A5" s="212" t="s">
        <v>222</v>
      </c>
      <c r="B5" s="24" t="s">
        <v>424</v>
      </c>
      <c r="C5" s="24"/>
      <c r="D5" s="24"/>
      <c r="E5" s="259"/>
      <c r="F5" s="259"/>
      <c r="G5" s="24"/>
      <c r="H5" s="24"/>
      <c r="I5" s="24"/>
      <c r="J5" s="24"/>
      <c r="K5" s="24"/>
      <c r="L5" s="24"/>
      <c r="M5" s="24"/>
    </row>
    <row r="6" spans="1:13" x14ac:dyDescent="0.3">
      <c r="B6" s="481" t="s">
        <v>84</v>
      </c>
      <c r="C6" s="482"/>
      <c r="D6" s="482" t="s">
        <v>85</v>
      </c>
      <c r="E6" s="482"/>
      <c r="F6" s="482" t="s">
        <v>86</v>
      </c>
      <c r="G6" s="483"/>
    </row>
    <row r="7" spans="1:13" ht="56.25" x14ac:dyDescent="0.3">
      <c r="B7" s="287" t="s">
        <v>425</v>
      </c>
      <c r="C7" s="267" t="s">
        <v>426</v>
      </c>
      <c r="D7" s="267" t="s">
        <v>425</v>
      </c>
      <c r="E7" s="267" t="s">
        <v>426</v>
      </c>
      <c r="F7" s="267" t="s">
        <v>425</v>
      </c>
      <c r="G7" s="288" t="s">
        <v>426</v>
      </c>
    </row>
    <row r="8" spans="1:13" ht="19.5" thickBot="1" x14ac:dyDescent="0.35">
      <c r="B8" s="289" t="s">
        <v>428</v>
      </c>
      <c r="C8" s="290" t="s">
        <v>429</v>
      </c>
      <c r="D8" s="291" t="s">
        <v>430</v>
      </c>
      <c r="E8" s="292" t="s">
        <v>431</v>
      </c>
      <c r="F8" s="292" t="s">
        <v>432</v>
      </c>
      <c r="G8" s="293" t="s">
        <v>433</v>
      </c>
    </row>
    <row r="9" spans="1:13" ht="33" customHeight="1" thickBot="1" x14ac:dyDescent="0.35">
      <c r="B9" s="284"/>
      <c r="C9" s="285"/>
      <c r="D9" s="285"/>
      <c r="E9" s="285"/>
      <c r="F9" s="285"/>
      <c r="G9" s="286"/>
    </row>
    <row r="10" spans="1:13" ht="18.75" customHeight="1" x14ac:dyDescent="0.3">
      <c r="B10" s="484" t="s">
        <v>434</v>
      </c>
      <c r="C10" s="485"/>
      <c r="D10" s="485"/>
      <c r="E10" s="485"/>
      <c r="F10" s="485"/>
      <c r="G10" s="356" t="e">
        <f>(G9+E9+C9)/(F9+D9+B9)</f>
        <v>#DIV/0!</v>
      </c>
    </row>
    <row r="11" spans="1:13" ht="19.5" customHeight="1" thickBot="1" x14ac:dyDescent="0.35">
      <c r="B11" s="479" t="s">
        <v>427</v>
      </c>
      <c r="C11" s="480"/>
      <c r="D11" s="480"/>
      <c r="E11" s="480"/>
      <c r="F11" s="480"/>
      <c r="G11" s="357"/>
    </row>
  </sheetData>
  <mergeCells count="6">
    <mergeCell ref="B11:F11"/>
    <mergeCell ref="A4:G4"/>
    <mergeCell ref="B6:C6"/>
    <mergeCell ref="D6:E6"/>
    <mergeCell ref="F6:G6"/>
    <mergeCell ref="B10:F10"/>
  </mergeCells>
  <pageMargins left="0.75" right="0.75" top="1" bottom="1" header="0.5" footer="0.5"/>
  <pageSetup paperSize="9" orientation="portrait" horizontalDpi="4294967292" verticalDpi="4294967292"/>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M36"/>
  <sheetViews>
    <sheetView workbookViewId="0">
      <selection activeCell="G33" sqref="G33"/>
    </sheetView>
  </sheetViews>
  <sheetFormatPr defaultColWidth="10.875" defaultRowHeight="18.75" x14ac:dyDescent="0.3"/>
  <cols>
    <col min="1" max="1" width="7.875" style="5" customWidth="1"/>
    <col min="2" max="2" width="8.25" style="5" customWidth="1"/>
    <col min="3" max="3" width="30.25" style="5" customWidth="1"/>
    <col min="4" max="4" width="21.25" style="5" customWidth="1"/>
    <col min="5" max="5" width="30" style="157" customWidth="1"/>
    <col min="6" max="6" width="21.875" style="157" customWidth="1"/>
    <col min="7" max="7" width="21.875" style="5" customWidth="1"/>
    <col min="8" max="9" width="17.125" style="5" customWidth="1"/>
    <col min="10" max="10" width="9.625" style="5" customWidth="1"/>
    <col min="11" max="12" width="13.375" style="5" customWidth="1"/>
    <col min="13" max="13" width="13" style="5" customWidth="1"/>
    <col min="14" max="16384" width="10.875" style="5"/>
  </cols>
  <sheetData>
    <row r="4" spans="1:13" ht="33.950000000000003" customHeight="1" x14ac:dyDescent="0.3">
      <c r="A4" s="404" t="s">
        <v>515</v>
      </c>
      <c r="B4" s="404"/>
      <c r="C4" s="404"/>
      <c r="D4" s="404"/>
      <c r="E4" s="404"/>
      <c r="F4" s="404"/>
      <c r="G4" s="27"/>
      <c r="H4" s="27"/>
      <c r="I4" s="27"/>
      <c r="J4" s="27"/>
      <c r="K4" s="27"/>
      <c r="L4" s="27"/>
      <c r="M4" s="27"/>
    </row>
    <row r="5" spans="1:13" ht="66.75" customHeight="1" thickBot="1" x14ac:dyDescent="0.35">
      <c r="A5" s="204" t="s">
        <v>223</v>
      </c>
      <c r="B5" s="492" t="s">
        <v>438</v>
      </c>
      <c r="C5" s="492"/>
      <c r="D5" s="492"/>
      <c r="E5" s="492"/>
      <c r="F5" s="492"/>
      <c r="G5" s="47"/>
      <c r="H5" s="24"/>
      <c r="I5" s="24"/>
      <c r="J5" s="24"/>
      <c r="K5" s="24"/>
      <c r="L5" s="24"/>
      <c r="M5" s="24"/>
    </row>
    <row r="6" spans="1:13" ht="36" customHeight="1" x14ac:dyDescent="0.3">
      <c r="B6" s="294" t="s">
        <v>268</v>
      </c>
      <c r="C6" s="295" t="s">
        <v>269</v>
      </c>
      <c r="D6" s="296" t="s">
        <v>435</v>
      </c>
      <c r="E6" s="296" t="s">
        <v>270</v>
      </c>
      <c r="F6" s="297" t="s">
        <v>437</v>
      </c>
    </row>
    <row r="7" spans="1:13" ht="19.5" thickBot="1" x14ac:dyDescent="0.35">
      <c r="B7" s="289" t="s">
        <v>52</v>
      </c>
      <c r="C7" s="290" t="s">
        <v>53</v>
      </c>
      <c r="D7" s="298" t="s">
        <v>54</v>
      </c>
      <c r="E7" s="298" t="s">
        <v>55</v>
      </c>
      <c r="F7" s="299" t="s">
        <v>56</v>
      </c>
    </row>
    <row r="8" spans="1:13" ht="25.5" customHeight="1" x14ac:dyDescent="0.3">
      <c r="B8" s="302"/>
      <c r="C8" s="303"/>
      <c r="D8" s="303"/>
      <c r="E8" s="303"/>
      <c r="F8" s="304"/>
    </row>
    <row r="9" spans="1:13" ht="25.5" customHeight="1" x14ac:dyDescent="0.3">
      <c r="B9" s="305"/>
      <c r="C9" s="300"/>
      <c r="D9" s="300"/>
      <c r="E9" s="300"/>
      <c r="F9" s="306"/>
    </row>
    <row r="10" spans="1:13" ht="25.5" customHeight="1" x14ac:dyDescent="0.3">
      <c r="B10" s="305"/>
      <c r="C10" s="300"/>
      <c r="D10" s="300"/>
      <c r="E10" s="300"/>
      <c r="F10" s="306"/>
    </row>
    <row r="11" spans="1:13" ht="25.5" customHeight="1" x14ac:dyDescent="0.3">
      <c r="B11" s="305"/>
      <c r="C11" s="300"/>
      <c r="D11" s="300"/>
      <c r="E11" s="300"/>
      <c r="F11" s="306"/>
    </row>
    <row r="12" spans="1:13" ht="25.5" customHeight="1" x14ac:dyDescent="0.3">
      <c r="B12" s="305"/>
      <c r="C12" s="300"/>
      <c r="D12" s="300"/>
      <c r="E12" s="300"/>
      <c r="F12" s="306"/>
    </row>
    <row r="13" spans="1:13" ht="25.5" customHeight="1" x14ac:dyDescent="0.3">
      <c r="B13" s="305"/>
      <c r="C13" s="300"/>
      <c r="D13" s="300"/>
      <c r="E13" s="300"/>
      <c r="F13" s="306"/>
    </row>
    <row r="14" spans="1:13" ht="25.5" customHeight="1" x14ac:dyDescent="0.3">
      <c r="B14" s="305"/>
      <c r="C14" s="300"/>
      <c r="D14" s="300"/>
      <c r="E14" s="300"/>
      <c r="F14" s="306"/>
    </row>
    <row r="15" spans="1:13" ht="25.5" customHeight="1" x14ac:dyDescent="0.3">
      <c r="B15" s="305"/>
      <c r="C15" s="300"/>
      <c r="D15" s="300"/>
      <c r="E15" s="300"/>
      <c r="F15" s="306"/>
    </row>
    <row r="16" spans="1:13" ht="25.5" customHeight="1" x14ac:dyDescent="0.3">
      <c r="B16" s="305"/>
      <c r="C16" s="300"/>
      <c r="D16" s="300"/>
      <c r="E16" s="300"/>
      <c r="F16" s="306"/>
    </row>
    <row r="17" spans="2:6" ht="25.5" customHeight="1" x14ac:dyDescent="0.3">
      <c r="B17" s="305"/>
      <c r="C17" s="300"/>
      <c r="D17" s="300"/>
      <c r="E17" s="300"/>
      <c r="F17" s="306"/>
    </row>
    <row r="18" spans="2:6" ht="25.5" customHeight="1" x14ac:dyDescent="0.3">
      <c r="B18" s="305"/>
      <c r="C18" s="300"/>
      <c r="D18" s="300"/>
      <c r="E18" s="300"/>
      <c r="F18" s="306"/>
    </row>
    <row r="19" spans="2:6" ht="25.5" customHeight="1" x14ac:dyDescent="0.3">
      <c r="B19" s="305"/>
      <c r="C19" s="300"/>
      <c r="D19" s="300"/>
      <c r="E19" s="300"/>
      <c r="F19" s="306"/>
    </row>
    <row r="20" spans="2:6" ht="25.5" customHeight="1" x14ac:dyDescent="0.3">
      <c r="B20" s="305"/>
      <c r="C20" s="300"/>
      <c r="D20" s="300"/>
      <c r="E20" s="300"/>
      <c r="F20" s="306"/>
    </row>
    <row r="21" spans="2:6" ht="25.5" customHeight="1" x14ac:dyDescent="0.3">
      <c r="B21" s="305"/>
      <c r="C21" s="300"/>
      <c r="D21" s="300"/>
      <c r="E21" s="300"/>
      <c r="F21" s="306"/>
    </row>
    <row r="22" spans="2:6" ht="25.5" customHeight="1" x14ac:dyDescent="0.3">
      <c r="B22" s="305"/>
      <c r="C22" s="300"/>
      <c r="D22" s="300"/>
      <c r="E22" s="300"/>
      <c r="F22" s="306"/>
    </row>
    <row r="23" spans="2:6" ht="25.5" customHeight="1" x14ac:dyDescent="0.3">
      <c r="B23" s="305"/>
      <c r="C23" s="300"/>
      <c r="D23" s="300"/>
      <c r="E23" s="300"/>
      <c r="F23" s="306"/>
    </row>
    <row r="24" spans="2:6" ht="25.5" customHeight="1" x14ac:dyDescent="0.3">
      <c r="B24" s="305"/>
      <c r="C24" s="300"/>
      <c r="D24" s="300"/>
      <c r="E24" s="300"/>
      <c r="F24" s="306"/>
    </row>
    <row r="25" spans="2:6" ht="25.5" customHeight="1" x14ac:dyDescent="0.3">
      <c r="B25" s="305"/>
      <c r="C25" s="300"/>
      <c r="D25" s="300"/>
      <c r="E25" s="300"/>
      <c r="F25" s="306"/>
    </row>
    <row r="26" spans="2:6" ht="25.5" customHeight="1" x14ac:dyDescent="0.3">
      <c r="B26" s="305"/>
      <c r="C26" s="300"/>
      <c r="D26" s="300"/>
      <c r="E26" s="300"/>
      <c r="F26" s="306"/>
    </row>
    <row r="27" spans="2:6" ht="25.5" customHeight="1" x14ac:dyDescent="0.3">
      <c r="B27" s="305"/>
      <c r="C27" s="300"/>
      <c r="D27" s="300"/>
      <c r="E27" s="300"/>
      <c r="F27" s="306"/>
    </row>
    <row r="28" spans="2:6" ht="25.5" customHeight="1" x14ac:dyDescent="0.3">
      <c r="B28" s="305"/>
      <c r="C28" s="300"/>
      <c r="D28" s="300"/>
      <c r="E28" s="300"/>
      <c r="F28" s="306"/>
    </row>
    <row r="29" spans="2:6" ht="25.5" customHeight="1" x14ac:dyDescent="0.3">
      <c r="B29" s="305"/>
      <c r="C29" s="300"/>
      <c r="D29" s="300"/>
      <c r="E29" s="300"/>
      <c r="F29" s="306"/>
    </row>
    <row r="30" spans="2:6" ht="25.5" customHeight="1" x14ac:dyDescent="0.3">
      <c r="B30" s="305"/>
      <c r="C30" s="300"/>
      <c r="D30" s="300"/>
      <c r="E30" s="300"/>
      <c r="F30" s="306"/>
    </row>
    <row r="31" spans="2:6" ht="25.5" customHeight="1" x14ac:dyDescent="0.3">
      <c r="B31" s="305"/>
      <c r="C31" s="300"/>
      <c r="D31" s="300"/>
      <c r="E31" s="300"/>
      <c r="F31" s="306"/>
    </row>
    <row r="32" spans="2:6" ht="25.5" customHeight="1" x14ac:dyDescent="0.3">
      <c r="B32" s="305"/>
      <c r="C32" s="300"/>
      <c r="D32" s="300"/>
      <c r="E32" s="300"/>
      <c r="F32" s="306"/>
    </row>
    <row r="33" spans="2:6" ht="25.5" customHeight="1" x14ac:dyDescent="0.3">
      <c r="B33" s="307"/>
      <c r="C33" s="301"/>
      <c r="D33" s="301"/>
      <c r="E33" s="301"/>
      <c r="F33" s="308"/>
    </row>
    <row r="34" spans="2:6" ht="25.5" customHeight="1" thickBot="1" x14ac:dyDescent="0.35">
      <c r="B34" s="309"/>
      <c r="C34" s="310"/>
      <c r="D34" s="310"/>
      <c r="E34" s="310"/>
      <c r="F34" s="311"/>
    </row>
    <row r="35" spans="2:6" ht="25.5" customHeight="1" thickBot="1" x14ac:dyDescent="0.35">
      <c r="B35" s="486" t="s">
        <v>130</v>
      </c>
      <c r="C35" s="487"/>
      <c r="D35" s="487"/>
      <c r="E35" s="488"/>
      <c r="F35" s="358">
        <f>SUM(F8:F34)</f>
        <v>0</v>
      </c>
    </row>
    <row r="36" spans="2:6" ht="25.5" customHeight="1" thickBot="1" x14ac:dyDescent="0.35">
      <c r="B36" s="489" t="s">
        <v>436</v>
      </c>
      <c r="C36" s="490"/>
      <c r="D36" s="490"/>
      <c r="E36" s="491"/>
      <c r="F36" s="358" t="e">
        <f>AVERAGE(F8:F34)</f>
        <v>#DIV/0!</v>
      </c>
    </row>
  </sheetData>
  <mergeCells count="4">
    <mergeCell ref="B35:E35"/>
    <mergeCell ref="B36:E36"/>
    <mergeCell ref="B5:F5"/>
    <mergeCell ref="A4:F4"/>
  </mergeCells>
  <pageMargins left="0.75" right="0.75" top="1" bottom="1" header="0.5" footer="0.5"/>
  <pageSetup paperSize="9" orientation="portrait" horizontalDpi="4294967292" verticalDpi="4294967292"/>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L40"/>
  <sheetViews>
    <sheetView workbookViewId="0">
      <selection activeCell="G8" sqref="G8"/>
    </sheetView>
  </sheetViews>
  <sheetFormatPr defaultColWidth="10.875" defaultRowHeight="18.75" x14ac:dyDescent="0.3"/>
  <cols>
    <col min="1" max="1" width="7.875" style="5" customWidth="1"/>
    <col min="2" max="2" width="8.25" style="5" customWidth="1"/>
    <col min="3" max="3" width="45.875" style="5" customWidth="1"/>
    <col min="4" max="4" width="30" style="157" customWidth="1"/>
    <col min="5" max="5" width="21.875" style="157" customWidth="1"/>
    <col min="6" max="6" width="21.875" style="5" customWidth="1"/>
    <col min="7" max="8" width="17.125" style="5" customWidth="1"/>
    <col min="9" max="9" width="9.625" style="5" customWidth="1"/>
    <col min="10" max="11" width="13.375" style="5" customWidth="1"/>
    <col min="12" max="12" width="13" style="5" customWidth="1"/>
    <col min="13" max="16384" width="10.875" style="5"/>
  </cols>
  <sheetData>
    <row r="4" spans="1:12" ht="33.950000000000003" customHeight="1" x14ac:dyDescent="0.3">
      <c r="A4" s="404" t="s">
        <v>516</v>
      </c>
      <c r="B4" s="404"/>
      <c r="C4" s="404"/>
      <c r="D4" s="404"/>
      <c r="E4" s="404"/>
      <c r="F4" s="27"/>
      <c r="G4" s="27"/>
      <c r="H4" s="27"/>
      <c r="I4" s="27"/>
      <c r="J4" s="27"/>
      <c r="K4" s="27"/>
      <c r="L4" s="27"/>
    </row>
    <row r="5" spans="1:12" ht="54.75" customHeight="1" thickBot="1" x14ac:dyDescent="0.35">
      <c r="A5" s="204" t="s">
        <v>440</v>
      </c>
      <c r="B5" s="492" t="s">
        <v>439</v>
      </c>
      <c r="C5" s="492"/>
      <c r="D5" s="492"/>
      <c r="E5" s="492"/>
      <c r="F5" s="47"/>
      <c r="G5" s="24"/>
      <c r="H5" s="24"/>
      <c r="I5" s="24"/>
      <c r="J5" s="24"/>
      <c r="K5" s="24"/>
      <c r="L5" s="24"/>
    </row>
    <row r="6" spans="1:12" ht="54.75" customHeight="1" x14ac:dyDescent="0.3">
      <c r="B6" s="294" t="s">
        <v>268</v>
      </c>
      <c r="C6" s="296" t="s">
        <v>271</v>
      </c>
      <c r="D6" s="296" t="s">
        <v>270</v>
      </c>
      <c r="E6" s="297" t="s">
        <v>437</v>
      </c>
    </row>
    <row r="7" spans="1:12" ht="19.5" thickBot="1" x14ac:dyDescent="0.35">
      <c r="B7" s="289" t="s">
        <v>52</v>
      </c>
      <c r="C7" s="290" t="s">
        <v>53</v>
      </c>
      <c r="D7" s="298" t="s">
        <v>55</v>
      </c>
      <c r="E7" s="299" t="s">
        <v>56</v>
      </c>
    </row>
    <row r="8" spans="1:12" ht="25.5" customHeight="1" x14ac:dyDescent="0.3">
      <c r="B8" s="302"/>
      <c r="C8" s="303"/>
      <c r="D8" s="303"/>
      <c r="E8" s="304"/>
    </row>
    <row r="9" spans="1:12" ht="25.5" customHeight="1" x14ac:dyDescent="0.3">
      <c r="B9" s="305"/>
      <c r="C9" s="300"/>
      <c r="D9" s="300"/>
      <c r="E9" s="306"/>
    </row>
    <row r="10" spans="1:12" ht="25.5" customHeight="1" x14ac:dyDescent="0.3">
      <c r="B10" s="305"/>
      <c r="C10" s="300"/>
      <c r="D10" s="300"/>
      <c r="E10" s="306"/>
    </row>
    <row r="11" spans="1:12" ht="25.5" customHeight="1" x14ac:dyDescent="0.3">
      <c r="B11" s="305"/>
      <c r="C11" s="300"/>
      <c r="D11" s="300"/>
      <c r="E11" s="306"/>
    </row>
    <row r="12" spans="1:12" ht="25.5" customHeight="1" x14ac:dyDescent="0.3">
      <c r="B12" s="305"/>
      <c r="C12" s="300"/>
      <c r="D12" s="300"/>
      <c r="E12" s="306"/>
    </row>
    <row r="13" spans="1:12" ht="25.5" customHeight="1" x14ac:dyDescent="0.3">
      <c r="B13" s="305"/>
      <c r="C13" s="300"/>
      <c r="D13" s="300"/>
      <c r="E13" s="306"/>
    </row>
    <row r="14" spans="1:12" ht="25.5" customHeight="1" x14ac:dyDescent="0.3">
      <c r="B14" s="305"/>
      <c r="C14" s="300"/>
      <c r="D14" s="300"/>
      <c r="E14" s="306"/>
    </row>
    <row r="15" spans="1:12" ht="25.5" customHeight="1" x14ac:dyDescent="0.3">
      <c r="B15" s="305"/>
      <c r="C15" s="300"/>
      <c r="D15" s="300"/>
      <c r="E15" s="306"/>
    </row>
    <row r="16" spans="1:12" ht="25.5" customHeight="1" x14ac:dyDescent="0.3">
      <c r="B16" s="305"/>
      <c r="C16" s="300"/>
      <c r="D16" s="300"/>
      <c r="E16" s="306"/>
    </row>
    <row r="17" spans="2:5" ht="25.5" customHeight="1" x14ac:dyDescent="0.3">
      <c r="B17" s="305"/>
      <c r="C17" s="300"/>
      <c r="D17" s="300"/>
      <c r="E17" s="306"/>
    </row>
    <row r="18" spans="2:5" ht="25.5" customHeight="1" x14ac:dyDescent="0.3">
      <c r="B18" s="305"/>
      <c r="C18" s="300"/>
      <c r="D18" s="300"/>
      <c r="E18" s="306"/>
    </row>
    <row r="19" spans="2:5" ht="25.5" customHeight="1" x14ac:dyDescent="0.3">
      <c r="B19" s="305"/>
      <c r="C19" s="300"/>
      <c r="D19" s="300"/>
      <c r="E19" s="306"/>
    </row>
    <row r="20" spans="2:5" ht="25.5" customHeight="1" x14ac:dyDescent="0.3">
      <c r="B20" s="305"/>
      <c r="C20" s="300"/>
      <c r="D20" s="300"/>
      <c r="E20" s="306"/>
    </row>
    <row r="21" spans="2:5" ht="25.5" customHeight="1" x14ac:dyDescent="0.3">
      <c r="B21" s="305"/>
      <c r="C21" s="300"/>
      <c r="D21" s="300"/>
      <c r="E21" s="306"/>
    </row>
    <row r="22" spans="2:5" ht="25.5" customHeight="1" x14ac:dyDescent="0.3">
      <c r="B22" s="305"/>
      <c r="C22" s="300"/>
      <c r="D22" s="300"/>
      <c r="E22" s="306"/>
    </row>
    <row r="23" spans="2:5" ht="25.5" customHeight="1" x14ac:dyDescent="0.3">
      <c r="B23" s="305"/>
      <c r="C23" s="300"/>
      <c r="D23" s="300"/>
      <c r="E23" s="306"/>
    </row>
    <row r="24" spans="2:5" ht="25.5" customHeight="1" x14ac:dyDescent="0.3">
      <c r="B24" s="305"/>
      <c r="C24" s="300"/>
      <c r="D24" s="300"/>
      <c r="E24" s="306"/>
    </row>
    <row r="25" spans="2:5" ht="25.5" customHeight="1" x14ac:dyDescent="0.3">
      <c r="B25" s="305"/>
      <c r="C25" s="300"/>
      <c r="D25" s="300"/>
      <c r="E25" s="306"/>
    </row>
    <row r="26" spans="2:5" ht="25.5" customHeight="1" x14ac:dyDescent="0.3">
      <c r="B26" s="305"/>
      <c r="C26" s="300"/>
      <c r="D26" s="300"/>
      <c r="E26" s="306"/>
    </row>
    <row r="27" spans="2:5" ht="25.5" customHeight="1" x14ac:dyDescent="0.3">
      <c r="B27" s="305"/>
      <c r="C27" s="300"/>
      <c r="D27" s="300"/>
      <c r="E27" s="306"/>
    </row>
    <row r="28" spans="2:5" ht="25.5" customHeight="1" x14ac:dyDescent="0.3">
      <c r="B28" s="305"/>
      <c r="C28" s="300"/>
      <c r="D28" s="300"/>
      <c r="E28" s="306"/>
    </row>
    <row r="29" spans="2:5" ht="25.5" customHeight="1" x14ac:dyDescent="0.3">
      <c r="B29" s="305"/>
      <c r="C29" s="300"/>
      <c r="D29" s="300"/>
      <c r="E29" s="306"/>
    </row>
    <row r="30" spans="2:5" ht="25.5" customHeight="1" x14ac:dyDescent="0.3">
      <c r="B30" s="305"/>
      <c r="C30" s="300"/>
      <c r="D30" s="300"/>
      <c r="E30" s="306"/>
    </row>
    <row r="31" spans="2:5" ht="25.5" customHeight="1" x14ac:dyDescent="0.3">
      <c r="B31" s="305"/>
      <c r="C31" s="300"/>
      <c r="D31" s="300"/>
      <c r="E31" s="306"/>
    </row>
    <row r="32" spans="2:5" ht="25.5" customHeight="1" x14ac:dyDescent="0.3">
      <c r="B32" s="305"/>
      <c r="C32" s="300"/>
      <c r="D32" s="300"/>
      <c r="E32" s="306"/>
    </row>
    <row r="33" spans="2:5" ht="25.5" customHeight="1" x14ac:dyDescent="0.3">
      <c r="B33" s="305"/>
      <c r="C33" s="300"/>
      <c r="D33" s="300"/>
      <c r="E33" s="306"/>
    </row>
    <row r="34" spans="2:5" ht="25.5" customHeight="1" x14ac:dyDescent="0.3">
      <c r="B34" s="305"/>
      <c r="C34" s="300"/>
      <c r="D34" s="300"/>
      <c r="E34" s="306"/>
    </row>
    <row r="35" spans="2:5" ht="25.5" customHeight="1" x14ac:dyDescent="0.3">
      <c r="B35" s="305"/>
      <c r="C35" s="300"/>
      <c r="D35" s="300"/>
      <c r="E35" s="306"/>
    </row>
    <row r="36" spans="2:5" ht="25.5" customHeight="1" x14ac:dyDescent="0.3">
      <c r="B36" s="305"/>
      <c r="C36" s="300"/>
      <c r="D36" s="300"/>
      <c r="E36" s="306"/>
    </row>
    <row r="37" spans="2:5" ht="25.5" customHeight="1" x14ac:dyDescent="0.3">
      <c r="B37" s="307"/>
      <c r="C37" s="301"/>
      <c r="D37" s="301"/>
      <c r="E37" s="308"/>
    </row>
    <row r="38" spans="2:5" ht="25.5" customHeight="1" thickBot="1" x14ac:dyDescent="0.35">
      <c r="B38" s="309"/>
      <c r="C38" s="310"/>
      <c r="D38" s="310"/>
      <c r="E38" s="311"/>
    </row>
    <row r="39" spans="2:5" ht="25.5" customHeight="1" thickBot="1" x14ac:dyDescent="0.35">
      <c r="B39" s="486" t="s">
        <v>130</v>
      </c>
      <c r="C39" s="487"/>
      <c r="D39" s="488"/>
      <c r="E39" s="358">
        <f>SUM(E8:E38)</f>
        <v>0</v>
      </c>
    </row>
    <row r="40" spans="2:5" ht="25.5" customHeight="1" thickBot="1" x14ac:dyDescent="0.35">
      <c r="B40" s="489" t="s">
        <v>436</v>
      </c>
      <c r="C40" s="490"/>
      <c r="D40" s="491"/>
      <c r="E40" s="358" t="e">
        <f>AVERAGE(E8:E38)</f>
        <v>#DIV/0!</v>
      </c>
    </row>
  </sheetData>
  <mergeCells count="4">
    <mergeCell ref="A4:E4"/>
    <mergeCell ref="B5:E5"/>
    <mergeCell ref="B39:D39"/>
    <mergeCell ref="B40:D40"/>
  </mergeCells>
  <pageMargins left="0.75" right="0.75" top="1" bottom="1" header="0.5" footer="0.5"/>
  <pageSetup paperSize="9" orientation="portrait" horizontalDpi="4294967292" verticalDpi="4294967292"/>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N11"/>
  <sheetViews>
    <sheetView workbookViewId="0"/>
  </sheetViews>
  <sheetFormatPr defaultColWidth="10.875" defaultRowHeight="18.75" x14ac:dyDescent="0.3"/>
  <cols>
    <col min="1" max="1" width="7.875" style="5" customWidth="1"/>
    <col min="2" max="2" width="8.125" style="5" customWidth="1"/>
    <col min="3" max="3" width="7.875" style="5" customWidth="1"/>
    <col min="4" max="4" width="28.75" style="5" customWidth="1"/>
    <col min="5" max="5" width="14" style="157" customWidth="1"/>
    <col min="6" max="6" width="4.75" style="157" customWidth="1"/>
    <col min="7" max="7" width="22.375" style="157" customWidth="1"/>
    <col min="8" max="10" width="17.125" style="5" customWidth="1"/>
    <col min="11" max="11" width="9.625" style="5" customWidth="1"/>
    <col min="12" max="13" width="13.375" style="5" customWidth="1"/>
    <col min="14" max="14" width="13" style="5" customWidth="1"/>
    <col min="15" max="16384" width="10.875" style="5"/>
  </cols>
  <sheetData>
    <row r="4" spans="1:14" ht="33.950000000000003" customHeight="1" x14ac:dyDescent="0.3">
      <c r="A4" s="404" t="s">
        <v>524</v>
      </c>
      <c r="B4" s="404"/>
      <c r="C4" s="404"/>
      <c r="D4" s="404"/>
      <c r="E4" s="404"/>
      <c r="F4" s="404"/>
      <c r="G4" s="404"/>
      <c r="H4" s="404"/>
      <c r="I4" s="27"/>
      <c r="J4" s="27"/>
      <c r="K4" s="27"/>
      <c r="L4" s="27"/>
      <c r="M4" s="27"/>
      <c r="N4" s="27"/>
    </row>
    <row r="5" spans="1:14" x14ac:dyDescent="0.3">
      <c r="A5" s="212" t="s">
        <v>224</v>
      </c>
      <c r="B5" s="24" t="s">
        <v>441</v>
      </c>
      <c r="C5" s="24"/>
      <c r="D5" s="24"/>
      <c r="E5" s="259"/>
      <c r="F5" s="259"/>
      <c r="G5" s="259"/>
      <c r="H5" s="24"/>
      <c r="I5" s="24"/>
      <c r="J5" s="24"/>
      <c r="K5" s="24"/>
      <c r="L5" s="24"/>
      <c r="M5" s="24"/>
      <c r="N5" s="24"/>
    </row>
    <row r="6" spans="1:14" ht="37.5" x14ac:dyDescent="0.3">
      <c r="B6" s="380" t="s">
        <v>225</v>
      </c>
      <c r="C6" s="380"/>
      <c r="D6" s="380"/>
      <c r="E6" s="250" t="s">
        <v>226</v>
      </c>
      <c r="F6" s="362"/>
      <c r="G6" s="360" t="s">
        <v>227</v>
      </c>
    </row>
    <row r="7" spans="1:14" s="22" customFormat="1" ht="29.1" customHeight="1" x14ac:dyDescent="0.25">
      <c r="B7" s="496" t="s">
        <v>228</v>
      </c>
      <c r="C7" s="496"/>
      <c r="D7" s="496"/>
      <c r="E7" s="260"/>
      <c r="F7" s="363" t="s">
        <v>517</v>
      </c>
      <c r="G7" s="359"/>
    </row>
    <row r="8" spans="1:14" s="22" customFormat="1" ht="29.1" customHeight="1" x14ac:dyDescent="0.25">
      <c r="B8" s="496" t="s">
        <v>321</v>
      </c>
      <c r="C8" s="496"/>
      <c r="D8" s="496"/>
      <c r="E8" s="260"/>
      <c r="F8" s="363" t="s">
        <v>518</v>
      </c>
      <c r="G8" s="359"/>
    </row>
    <row r="9" spans="1:14" s="22" customFormat="1" ht="29.1" customHeight="1" x14ac:dyDescent="0.25">
      <c r="B9" s="496" t="s">
        <v>322</v>
      </c>
      <c r="C9" s="496"/>
      <c r="D9" s="496"/>
      <c r="E9" s="260"/>
      <c r="F9" s="364" t="s">
        <v>519</v>
      </c>
      <c r="G9" s="359"/>
    </row>
    <row r="10" spans="1:14" s="22" customFormat="1" ht="29.1" customHeight="1" thickBot="1" x14ac:dyDescent="0.3">
      <c r="B10" s="496" t="s">
        <v>323</v>
      </c>
      <c r="C10" s="496"/>
      <c r="D10" s="496"/>
      <c r="E10" s="260"/>
      <c r="F10" s="365" t="s">
        <v>520</v>
      </c>
      <c r="G10" s="359"/>
    </row>
    <row r="11" spans="1:14" s="22" customFormat="1" ht="29.1" customHeight="1" x14ac:dyDescent="0.25">
      <c r="B11" s="493" t="s">
        <v>113</v>
      </c>
      <c r="C11" s="494"/>
      <c r="D11" s="494"/>
      <c r="E11" s="495"/>
      <c r="F11" s="366" t="s">
        <v>521</v>
      </c>
      <c r="G11" s="361">
        <f>SUM(G7:G10)</f>
        <v>0</v>
      </c>
    </row>
  </sheetData>
  <mergeCells count="7">
    <mergeCell ref="A4:H4"/>
    <mergeCell ref="B11:E11"/>
    <mergeCell ref="B6:D6"/>
    <mergeCell ref="B7:D7"/>
    <mergeCell ref="B8:D8"/>
    <mergeCell ref="B9:D9"/>
    <mergeCell ref="B10:D10"/>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M14"/>
  <sheetViews>
    <sheetView workbookViewId="0"/>
  </sheetViews>
  <sheetFormatPr defaultColWidth="10.875" defaultRowHeight="18.75" x14ac:dyDescent="0.3"/>
  <cols>
    <col min="1" max="1" width="7.875" style="5" customWidth="1"/>
    <col min="2" max="2" width="8.125" style="5" customWidth="1"/>
    <col min="3" max="3" width="7.875" style="5" customWidth="1"/>
    <col min="4" max="4" width="17.875" style="5" customWidth="1"/>
    <col min="5" max="5" width="14" style="157" customWidth="1"/>
    <col min="6" max="6" width="22.375" style="157" customWidth="1"/>
    <col min="7" max="9" width="17.125" style="5" customWidth="1"/>
    <col min="10" max="10" width="9.625" style="5" customWidth="1"/>
    <col min="11" max="12" width="13.375" style="5" customWidth="1"/>
    <col min="13" max="13" width="13" style="5" customWidth="1"/>
    <col min="14" max="16384" width="10.875" style="5"/>
  </cols>
  <sheetData>
    <row r="4" spans="1:13" ht="57" customHeight="1" x14ac:dyDescent="0.3">
      <c r="A4" s="497" t="s">
        <v>525</v>
      </c>
      <c r="B4" s="497"/>
      <c r="C4" s="497"/>
      <c r="D4" s="497"/>
      <c r="E4" s="497"/>
      <c r="F4" s="497"/>
      <c r="G4" s="497"/>
      <c r="H4" s="497"/>
      <c r="I4" s="219"/>
      <c r="J4" s="219"/>
      <c r="K4" s="219"/>
      <c r="L4" s="219"/>
      <c r="M4" s="27"/>
    </row>
    <row r="5" spans="1:13" ht="18.75" customHeight="1" x14ac:dyDescent="0.3">
      <c r="A5" s="204" t="s">
        <v>236</v>
      </c>
      <c r="B5" s="163" t="s">
        <v>237</v>
      </c>
      <c r="C5" s="163"/>
      <c r="D5" s="163"/>
      <c r="E5" s="255"/>
      <c r="F5" s="255"/>
      <c r="G5" s="163"/>
      <c r="H5" s="163"/>
      <c r="I5" s="163"/>
      <c r="J5" s="163"/>
      <c r="K5" s="163"/>
      <c r="L5" s="162"/>
    </row>
    <row r="6" spans="1:13" ht="36.75" customHeight="1" x14ac:dyDescent="0.3">
      <c r="B6" s="380" t="s">
        <v>229</v>
      </c>
      <c r="C6" s="380"/>
      <c r="D6" s="380"/>
      <c r="E6" s="250" t="s">
        <v>230</v>
      </c>
      <c r="F6" s="250" t="s">
        <v>231</v>
      </c>
    </row>
    <row r="7" spans="1:13" ht="27.95" customHeight="1" x14ac:dyDescent="0.3">
      <c r="B7" s="500" t="s">
        <v>232</v>
      </c>
      <c r="C7" s="500"/>
      <c r="D7" s="500"/>
      <c r="E7" s="256"/>
      <c r="F7" s="256"/>
    </row>
    <row r="8" spans="1:13" ht="27.95" customHeight="1" x14ac:dyDescent="0.3">
      <c r="B8" s="500" t="s">
        <v>233</v>
      </c>
      <c r="C8" s="500"/>
      <c r="D8" s="500"/>
      <c r="E8" s="256"/>
      <c r="F8" s="257"/>
    </row>
    <row r="9" spans="1:13" ht="41.25" customHeight="1" x14ac:dyDescent="0.3">
      <c r="B9" s="501" t="s">
        <v>522</v>
      </c>
      <c r="C9" s="502"/>
      <c r="D9" s="503"/>
      <c r="E9" s="256"/>
      <c r="F9" s="257"/>
    </row>
    <row r="10" spans="1:13" ht="47.25" customHeight="1" x14ac:dyDescent="0.3">
      <c r="B10" s="501" t="s">
        <v>523</v>
      </c>
      <c r="C10" s="502"/>
      <c r="D10" s="503"/>
      <c r="E10" s="256"/>
      <c r="F10" s="257"/>
    </row>
    <row r="11" spans="1:13" ht="27.95" customHeight="1" x14ac:dyDescent="0.3">
      <c r="B11" s="500" t="s">
        <v>234</v>
      </c>
      <c r="C11" s="500"/>
      <c r="D11" s="500"/>
      <c r="E11" s="256"/>
      <c r="F11" s="257"/>
    </row>
    <row r="12" spans="1:13" ht="27.95" customHeight="1" x14ac:dyDescent="0.3">
      <c r="B12" s="500" t="s">
        <v>324</v>
      </c>
      <c r="C12" s="500"/>
      <c r="D12" s="500"/>
      <c r="E12" s="256"/>
      <c r="F12" s="256"/>
    </row>
    <row r="13" spans="1:13" ht="27.95" customHeight="1" x14ac:dyDescent="0.3">
      <c r="B13" s="500" t="s">
        <v>235</v>
      </c>
      <c r="C13" s="500"/>
      <c r="D13" s="500"/>
      <c r="E13" s="256"/>
      <c r="F13" s="256"/>
    </row>
    <row r="14" spans="1:13" ht="27.95" customHeight="1" x14ac:dyDescent="0.3">
      <c r="B14" s="498" t="s">
        <v>113</v>
      </c>
      <c r="C14" s="499"/>
      <c r="D14" s="450"/>
      <c r="E14" s="258">
        <f>SUM(E7:E13)</f>
        <v>0</v>
      </c>
      <c r="F14" s="258">
        <f>SUM(F7:F13)</f>
        <v>0</v>
      </c>
    </row>
  </sheetData>
  <mergeCells count="10">
    <mergeCell ref="A4:H4"/>
    <mergeCell ref="B6:D6"/>
    <mergeCell ref="B14:D14"/>
    <mergeCell ref="B7:D7"/>
    <mergeCell ref="B8:D8"/>
    <mergeCell ref="B9:D9"/>
    <mergeCell ref="B11:D11"/>
    <mergeCell ref="B13:D13"/>
    <mergeCell ref="B12:D12"/>
    <mergeCell ref="B10:D10"/>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M20"/>
  <sheetViews>
    <sheetView workbookViewId="0"/>
  </sheetViews>
  <sheetFormatPr defaultColWidth="10.875" defaultRowHeight="18.75" x14ac:dyDescent="0.3"/>
  <cols>
    <col min="1" max="1" width="7.875" style="5" customWidth="1"/>
    <col min="2" max="2" width="8.125" style="5" customWidth="1"/>
    <col min="3" max="3" width="7.875" style="5" customWidth="1"/>
    <col min="4" max="5" width="14" style="5" customWidth="1"/>
    <col min="6" max="6" width="22.375" style="5" customWidth="1"/>
    <col min="7" max="9" width="17.125" style="5" customWidth="1"/>
    <col min="10" max="10" width="9.625" style="5" customWidth="1"/>
    <col min="11" max="12" width="13.375" style="5" customWidth="1"/>
    <col min="13" max="13" width="13" style="5" customWidth="1"/>
    <col min="14" max="16384" width="10.875" style="5"/>
  </cols>
  <sheetData>
    <row r="4" spans="1:13" ht="33" customHeight="1" x14ac:dyDescent="0.3">
      <c r="A4" s="404" t="s">
        <v>526</v>
      </c>
      <c r="B4" s="404"/>
      <c r="C4" s="404"/>
      <c r="D4" s="404"/>
      <c r="E4" s="404"/>
      <c r="F4" s="404"/>
      <c r="G4" s="404"/>
      <c r="H4" s="404"/>
      <c r="I4" s="404"/>
      <c r="J4" s="27"/>
      <c r="K4" s="27"/>
      <c r="L4" s="27"/>
      <c r="M4" s="27"/>
    </row>
    <row r="5" spans="1:13" x14ac:dyDescent="0.3">
      <c r="A5" s="212" t="s">
        <v>238</v>
      </c>
      <c r="B5" s="448" t="s">
        <v>239</v>
      </c>
      <c r="C5" s="448"/>
      <c r="D5" s="448"/>
      <c r="E5" s="448"/>
      <c r="F5" s="448"/>
      <c r="G5" s="448"/>
      <c r="H5" s="448"/>
      <c r="I5" s="448"/>
      <c r="J5" s="448"/>
      <c r="K5" s="448"/>
      <c r="L5" s="448"/>
    </row>
    <row r="6" spans="1:13" x14ac:dyDescent="0.3">
      <c r="B6" s="505" t="s">
        <v>42</v>
      </c>
      <c r="C6" s="506" t="s">
        <v>240</v>
      </c>
      <c r="D6" s="506"/>
      <c r="E6" s="506"/>
      <c r="F6" s="505" t="s">
        <v>245</v>
      </c>
      <c r="G6" s="505"/>
      <c r="H6" s="505"/>
      <c r="I6" s="505"/>
    </row>
    <row r="7" spans="1:13" ht="75" x14ac:dyDescent="0.3">
      <c r="B7" s="505"/>
      <c r="C7" s="506"/>
      <c r="D7" s="506"/>
      <c r="E7" s="506"/>
      <c r="F7" s="109" t="s">
        <v>241</v>
      </c>
      <c r="G7" s="109" t="s">
        <v>242</v>
      </c>
      <c r="H7" s="109" t="s">
        <v>243</v>
      </c>
      <c r="I7" s="109" t="s">
        <v>244</v>
      </c>
    </row>
    <row r="8" spans="1:13" x14ac:dyDescent="0.3">
      <c r="B8" s="158" t="s">
        <v>52</v>
      </c>
      <c r="C8" s="507" t="s">
        <v>53</v>
      </c>
      <c r="D8" s="508"/>
      <c r="E8" s="509"/>
      <c r="F8" s="159" t="s">
        <v>54</v>
      </c>
      <c r="G8" s="159" t="s">
        <v>55</v>
      </c>
      <c r="H8" s="159" t="s">
        <v>56</v>
      </c>
      <c r="I8" s="159" t="s">
        <v>57</v>
      </c>
    </row>
    <row r="9" spans="1:13" s="124" customFormat="1" ht="33.950000000000003" customHeight="1" x14ac:dyDescent="0.25">
      <c r="B9" s="201">
        <v>1</v>
      </c>
      <c r="C9" s="504" t="s">
        <v>68</v>
      </c>
      <c r="D9" s="504"/>
      <c r="E9" s="504"/>
      <c r="F9" s="202"/>
      <c r="G9" s="202"/>
      <c r="H9" s="202"/>
      <c r="I9" s="202"/>
    </row>
    <row r="10" spans="1:13" s="124" customFormat="1" ht="33.950000000000003" customHeight="1" x14ac:dyDescent="0.25">
      <c r="B10" s="201">
        <v>2</v>
      </c>
      <c r="C10" s="504" t="s">
        <v>246</v>
      </c>
      <c r="D10" s="504"/>
      <c r="E10" s="504"/>
      <c r="F10" s="202"/>
      <c r="G10" s="202"/>
      <c r="H10" s="202"/>
      <c r="I10" s="202"/>
    </row>
    <row r="11" spans="1:13" s="124" customFormat="1" ht="33.950000000000003" customHeight="1" x14ac:dyDescent="0.25">
      <c r="B11" s="201">
        <v>3</v>
      </c>
      <c r="C11" s="504" t="s">
        <v>247</v>
      </c>
      <c r="D11" s="504"/>
      <c r="E11" s="504"/>
      <c r="F11" s="202"/>
      <c r="G11" s="202"/>
      <c r="H11" s="202"/>
      <c r="I11" s="202"/>
    </row>
    <row r="12" spans="1:13" s="124" customFormat="1" ht="33.950000000000003" customHeight="1" x14ac:dyDescent="0.25">
      <c r="B12" s="201">
        <v>4</v>
      </c>
      <c r="C12" s="504" t="s">
        <v>248</v>
      </c>
      <c r="D12" s="504"/>
      <c r="E12" s="504"/>
      <c r="F12" s="202"/>
      <c r="G12" s="202"/>
      <c r="H12" s="202"/>
      <c r="I12" s="202"/>
    </row>
    <row r="13" spans="1:13" s="124" customFormat="1" ht="33.950000000000003" customHeight="1" x14ac:dyDescent="0.25">
      <c r="B13" s="201">
        <v>5</v>
      </c>
      <c r="C13" s="504" t="s">
        <v>249</v>
      </c>
      <c r="D13" s="504"/>
      <c r="E13" s="504"/>
      <c r="F13" s="202"/>
      <c r="G13" s="202"/>
      <c r="H13" s="202"/>
      <c r="I13" s="202"/>
    </row>
    <row r="14" spans="1:13" s="124" customFormat="1" ht="33.950000000000003" customHeight="1" x14ac:dyDescent="0.25">
      <c r="B14" s="201">
        <v>6</v>
      </c>
      <c r="C14" s="504" t="s">
        <v>250</v>
      </c>
      <c r="D14" s="504"/>
      <c r="E14" s="504"/>
      <c r="F14" s="202"/>
      <c r="G14" s="202"/>
      <c r="H14" s="202"/>
      <c r="I14" s="202"/>
    </row>
    <row r="15" spans="1:13" s="124" customFormat="1" ht="33.950000000000003" customHeight="1" x14ac:dyDescent="0.25">
      <c r="B15" s="201">
        <v>7</v>
      </c>
      <c r="C15" s="504" t="s">
        <v>67</v>
      </c>
      <c r="D15" s="504"/>
      <c r="E15" s="504"/>
      <c r="F15" s="202"/>
      <c r="G15" s="202"/>
      <c r="H15" s="202"/>
      <c r="I15" s="202"/>
    </row>
    <row r="16" spans="1:13" s="124" customFormat="1" ht="33.950000000000003" customHeight="1" x14ac:dyDescent="0.25">
      <c r="B16" s="201">
        <v>8</v>
      </c>
      <c r="C16" s="504" t="s">
        <v>251</v>
      </c>
      <c r="D16" s="504"/>
      <c r="E16" s="504"/>
      <c r="F16" s="202"/>
      <c r="G16" s="202"/>
      <c r="H16" s="202"/>
      <c r="I16" s="202"/>
    </row>
    <row r="17" spans="2:9" s="124" customFormat="1" ht="33.950000000000003" customHeight="1" x14ac:dyDescent="0.25">
      <c r="B17" s="201">
        <v>9</v>
      </c>
      <c r="C17" s="504" t="s">
        <v>252</v>
      </c>
      <c r="D17" s="504"/>
      <c r="E17" s="504"/>
      <c r="F17" s="202"/>
      <c r="G17" s="202"/>
      <c r="H17" s="202"/>
      <c r="I17" s="202"/>
    </row>
    <row r="18" spans="2:9" s="124" customFormat="1" ht="33.950000000000003" customHeight="1" x14ac:dyDescent="0.25">
      <c r="B18" s="201">
        <v>10</v>
      </c>
      <c r="C18" s="504" t="s">
        <v>253</v>
      </c>
      <c r="D18" s="504"/>
      <c r="E18" s="504"/>
      <c r="F18" s="202"/>
      <c r="G18" s="202"/>
      <c r="H18" s="202"/>
      <c r="I18" s="202"/>
    </row>
    <row r="19" spans="2:9" s="124" customFormat="1" ht="33.950000000000003" customHeight="1" x14ac:dyDescent="0.25">
      <c r="B19" s="201">
        <v>11</v>
      </c>
      <c r="C19" s="504" t="s">
        <v>254</v>
      </c>
      <c r="D19" s="504"/>
      <c r="E19" s="504"/>
      <c r="F19" s="202"/>
      <c r="G19" s="202"/>
      <c r="H19" s="202"/>
      <c r="I19" s="202"/>
    </row>
    <row r="20" spans="2:9" x14ac:dyDescent="0.3">
      <c r="F20" s="342">
        <f>COUNTIF(F9:F19,"v")</f>
        <v>0</v>
      </c>
      <c r="G20" s="342">
        <f t="shared" ref="G20:I20" si="0">COUNTIF(G9:G19,"v")</f>
        <v>0</v>
      </c>
      <c r="H20" s="342">
        <f t="shared" si="0"/>
        <v>0</v>
      </c>
      <c r="I20" s="342">
        <f t="shared" si="0"/>
        <v>0</v>
      </c>
    </row>
  </sheetData>
  <mergeCells count="17">
    <mergeCell ref="A4:I4"/>
    <mergeCell ref="C10:E10"/>
    <mergeCell ref="C11:E11"/>
    <mergeCell ref="C12:E12"/>
    <mergeCell ref="C13:E13"/>
    <mergeCell ref="B5:L5"/>
    <mergeCell ref="B6:B7"/>
    <mergeCell ref="C6:E7"/>
    <mergeCell ref="F6:I6"/>
    <mergeCell ref="C9:E9"/>
    <mergeCell ref="C8:E8"/>
    <mergeCell ref="C16:E16"/>
    <mergeCell ref="C17:E17"/>
    <mergeCell ref="C18:E18"/>
    <mergeCell ref="C19:E19"/>
    <mergeCell ref="C14:E14"/>
    <mergeCell ref="C15:E15"/>
  </mergeCells>
  <dataValidations count="1">
    <dataValidation type="list" allowBlank="1" showInputMessage="1" showErrorMessage="1" sqref="F9:I19">
      <formula1>"V"</formula1>
    </dataValidation>
  </dataValidations>
  <pageMargins left="0.75" right="0.75" top="1" bottom="1" header="0.5" footer="0.5"/>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M11"/>
  <sheetViews>
    <sheetView workbookViewId="0"/>
  </sheetViews>
  <sheetFormatPr defaultColWidth="10.875" defaultRowHeight="18.75" x14ac:dyDescent="0.3"/>
  <cols>
    <col min="1" max="1" width="7.875" style="5" customWidth="1"/>
    <col min="2" max="2" width="8.125" style="5" customWidth="1"/>
    <col min="3" max="3" width="13.375" style="5" customWidth="1"/>
    <col min="4" max="4" width="14" style="5" customWidth="1"/>
    <col min="5" max="7" width="14.375" style="5" customWidth="1"/>
    <col min="8" max="8" width="14" style="5" customWidth="1"/>
    <col min="9" max="9" width="14.375" style="5" customWidth="1"/>
    <col min="10" max="10" width="9.625" style="5" customWidth="1"/>
    <col min="11" max="12" width="13.375" style="5" customWidth="1"/>
    <col min="13" max="13" width="32.875" style="5" customWidth="1"/>
    <col min="14" max="16384" width="10.875" style="5"/>
  </cols>
  <sheetData>
    <row r="4" spans="1:13" ht="35.1" customHeight="1" x14ac:dyDescent="0.3">
      <c r="A4" s="404" t="s">
        <v>527</v>
      </c>
      <c r="B4" s="404"/>
      <c r="C4" s="404"/>
      <c r="D4" s="404"/>
      <c r="E4" s="404"/>
      <c r="F4" s="404"/>
      <c r="G4" s="404"/>
      <c r="H4" s="404"/>
      <c r="I4" s="404"/>
      <c r="J4" s="27"/>
      <c r="K4" s="27"/>
      <c r="L4" s="27"/>
      <c r="M4" s="27"/>
    </row>
    <row r="5" spans="1:13" ht="65.25" customHeight="1" x14ac:dyDescent="0.3">
      <c r="A5" s="204" t="s">
        <v>262</v>
      </c>
      <c r="B5" s="439" t="s">
        <v>255</v>
      </c>
      <c r="C5" s="439"/>
      <c r="D5" s="439"/>
      <c r="E5" s="439"/>
      <c r="F5" s="439"/>
      <c r="G5" s="439"/>
      <c r="H5" s="439"/>
      <c r="I5" s="68"/>
      <c r="J5" s="68"/>
      <c r="K5" s="68"/>
      <c r="L5" s="68"/>
      <c r="M5" s="68"/>
    </row>
    <row r="6" spans="1:13" ht="23.1" customHeight="1" x14ac:dyDescent="0.3">
      <c r="B6" s="380" t="s">
        <v>256</v>
      </c>
      <c r="C6" s="380"/>
      <c r="D6" s="511"/>
      <c r="E6" s="261" t="s">
        <v>84</v>
      </c>
      <c r="F6" s="261" t="s">
        <v>85</v>
      </c>
      <c r="G6" s="261" t="s">
        <v>86</v>
      </c>
      <c r="H6" s="261" t="s">
        <v>130</v>
      </c>
      <c r="I6" s="90"/>
      <c r="J6" s="3"/>
    </row>
    <row r="7" spans="1:13" ht="24.95" customHeight="1" x14ac:dyDescent="0.3">
      <c r="B7" s="512" t="s">
        <v>257</v>
      </c>
      <c r="C7" s="513"/>
      <c r="D7" s="513"/>
      <c r="E7" s="91"/>
      <c r="F7" s="91"/>
      <c r="G7" s="89"/>
      <c r="H7" s="367">
        <f>SUM(E7:G7)</f>
        <v>0</v>
      </c>
      <c r="I7" s="90"/>
    </row>
    <row r="8" spans="1:13" ht="24.95" customHeight="1" x14ac:dyDescent="0.3">
      <c r="B8" s="512" t="s">
        <v>258</v>
      </c>
      <c r="C8" s="513"/>
      <c r="D8" s="513"/>
      <c r="E8" s="91"/>
      <c r="F8" s="91"/>
      <c r="G8" s="89"/>
      <c r="H8" s="367">
        <f t="shared" ref="H8:H11" si="0">SUM(E8:G8)</f>
        <v>0</v>
      </c>
      <c r="I8" s="90"/>
    </row>
    <row r="9" spans="1:13" ht="24.95" customHeight="1" x14ac:dyDescent="0.3">
      <c r="B9" s="512" t="s">
        <v>259</v>
      </c>
      <c r="C9" s="513"/>
      <c r="D9" s="513"/>
      <c r="E9" s="91"/>
      <c r="F9" s="91"/>
      <c r="G9" s="89"/>
      <c r="H9" s="367">
        <f t="shared" si="0"/>
        <v>0</v>
      </c>
      <c r="I9" s="90"/>
    </row>
    <row r="10" spans="1:13" ht="39.950000000000003" customHeight="1" x14ac:dyDescent="0.3">
      <c r="B10" s="514" t="s">
        <v>260</v>
      </c>
      <c r="C10" s="515"/>
      <c r="D10" s="516"/>
      <c r="E10" s="91"/>
      <c r="F10" s="91"/>
      <c r="G10" s="89"/>
      <c r="H10" s="367">
        <f t="shared" si="0"/>
        <v>0</v>
      </c>
      <c r="I10" s="90"/>
    </row>
    <row r="11" spans="1:13" ht="24.95" customHeight="1" x14ac:dyDescent="0.3">
      <c r="B11" s="510" t="s">
        <v>261</v>
      </c>
      <c r="C11" s="510"/>
      <c r="D11" s="510"/>
      <c r="E11" s="91"/>
      <c r="F11" s="91"/>
      <c r="G11" s="89"/>
      <c r="H11" s="367">
        <f t="shared" si="0"/>
        <v>0</v>
      </c>
      <c r="I11" s="90"/>
    </row>
  </sheetData>
  <mergeCells count="8">
    <mergeCell ref="A4:I4"/>
    <mergeCell ref="B5:H5"/>
    <mergeCell ref="B11:D11"/>
    <mergeCell ref="B6:D6"/>
    <mergeCell ref="B7:D7"/>
    <mergeCell ref="B8:D8"/>
    <mergeCell ref="B9:D9"/>
    <mergeCell ref="B10:D10"/>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J109"/>
  <sheetViews>
    <sheetView workbookViewId="0"/>
  </sheetViews>
  <sheetFormatPr defaultColWidth="10.875" defaultRowHeight="18.75" x14ac:dyDescent="0.3"/>
  <cols>
    <col min="1" max="1" width="6.5" style="5" customWidth="1"/>
    <col min="2" max="2" width="8.875" style="23" customWidth="1"/>
    <col min="3" max="3" width="46.875" style="99" customWidth="1"/>
    <col min="4" max="4" width="46" style="99" customWidth="1"/>
    <col min="5" max="5" width="33.625" style="102" customWidth="1"/>
    <col min="6" max="7" width="14.5" style="96" customWidth="1"/>
    <col min="8" max="8" width="10" style="98" customWidth="1"/>
    <col min="9" max="9" width="9.625" style="98" bestFit="1" customWidth="1"/>
    <col min="10" max="10" width="14.625" style="98" customWidth="1"/>
    <col min="11" max="16384" width="10.875" style="5"/>
  </cols>
  <sheetData>
    <row r="4" spans="1:10" ht="30.95" customHeight="1" x14ac:dyDescent="0.3">
      <c r="A4" s="404" t="s">
        <v>528</v>
      </c>
      <c r="B4" s="404"/>
      <c r="C4" s="404"/>
      <c r="D4" s="404"/>
      <c r="E4" s="404"/>
      <c r="F4" s="404"/>
      <c r="G4" s="404"/>
      <c r="H4" s="404"/>
      <c r="I4" s="404"/>
      <c r="J4" s="404"/>
    </row>
    <row r="5" spans="1:10" ht="21.95" customHeight="1" x14ac:dyDescent="0.3">
      <c r="A5" s="204" t="s">
        <v>442</v>
      </c>
      <c r="B5" s="436" t="s">
        <v>273</v>
      </c>
      <c r="C5" s="436"/>
      <c r="D5" s="436"/>
      <c r="E5" s="436"/>
      <c r="F5" s="436"/>
      <c r="G5" s="436"/>
      <c r="H5" s="436"/>
      <c r="I5" s="436"/>
      <c r="J5" s="436"/>
    </row>
    <row r="6" spans="1:10" ht="18" customHeight="1" x14ac:dyDescent="0.3">
      <c r="A6" s="48"/>
      <c r="B6" s="426" t="s">
        <v>42</v>
      </c>
      <c r="C6" s="517" t="s">
        <v>531</v>
      </c>
      <c r="D6" s="517" t="s">
        <v>274</v>
      </c>
      <c r="E6" s="430" t="s">
        <v>275</v>
      </c>
      <c r="F6" s="432" t="s">
        <v>276</v>
      </c>
      <c r="G6" s="432" t="s">
        <v>530</v>
      </c>
      <c r="H6" s="440" t="s">
        <v>532</v>
      </c>
      <c r="I6" s="440"/>
      <c r="J6" s="440"/>
    </row>
    <row r="7" spans="1:10" ht="37.5" x14ac:dyDescent="0.3">
      <c r="A7" s="70"/>
      <c r="B7" s="427"/>
      <c r="C7" s="518"/>
      <c r="D7" s="518"/>
      <c r="E7" s="431"/>
      <c r="F7" s="433"/>
      <c r="G7" s="433"/>
      <c r="H7" s="40" t="s">
        <v>92</v>
      </c>
      <c r="I7" s="40" t="s">
        <v>94</v>
      </c>
      <c r="J7" s="40" t="s">
        <v>95</v>
      </c>
    </row>
    <row r="8" spans="1:10" x14ac:dyDescent="0.3">
      <c r="A8" s="70"/>
      <c r="B8" s="43" t="s">
        <v>52</v>
      </c>
      <c r="C8" s="100" t="s">
        <v>53</v>
      </c>
      <c r="D8" s="103" t="s">
        <v>54</v>
      </c>
      <c r="E8" s="44" t="s">
        <v>55</v>
      </c>
      <c r="F8" s="44" t="s">
        <v>56</v>
      </c>
      <c r="G8" s="332"/>
      <c r="H8" s="44" t="s">
        <v>57</v>
      </c>
      <c r="I8" s="44" t="s">
        <v>58</v>
      </c>
      <c r="J8" s="44" t="s">
        <v>59</v>
      </c>
    </row>
    <row r="9" spans="1:10" s="124" customFormat="1" ht="35.25" customHeight="1" x14ac:dyDescent="0.25">
      <c r="A9" s="126"/>
      <c r="B9" s="128"/>
      <c r="C9" s="132"/>
      <c r="D9" s="132"/>
      <c r="E9" s="133"/>
      <c r="F9" s="125"/>
      <c r="G9" s="125"/>
      <c r="H9" s="107"/>
      <c r="I9" s="107"/>
      <c r="J9" s="107"/>
    </row>
    <row r="10" spans="1:10" s="124" customFormat="1" ht="35.25" customHeight="1" x14ac:dyDescent="0.25">
      <c r="A10" s="126"/>
      <c r="B10" s="128"/>
      <c r="C10" s="132"/>
      <c r="D10" s="132"/>
      <c r="E10" s="133"/>
      <c r="F10" s="125"/>
      <c r="G10" s="125"/>
      <c r="H10" s="107"/>
      <c r="I10" s="107"/>
      <c r="J10" s="107"/>
    </row>
    <row r="11" spans="1:10" s="124" customFormat="1" ht="35.1" customHeight="1" x14ac:dyDescent="0.25">
      <c r="A11" s="126"/>
      <c r="B11" s="128"/>
      <c r="C11" s="132"/>
      <c r="D11" s="132"/>
      <c r="E11" s="133"/>
      <c r="F11" s="125"/>
      <c r="G11" s="125"/>
      <c r="H11" s="107"/>
      <c r="I11" s="107"/>
      <c r="J11" s="107"/>
    </row>
    <row r="12" spans="1:10" s="124" customFormat="1" ht="35.1" customHeight="1" x14ac:dyDescent="0.25">
      <c r="A12" s="126"/>
      <c r="B12" s="128"/>
      <c r="C12" s="132"/>
      <c r="D12" s="132"/>
      <c r="E12" s="133"/>
      <c r="F12" s="131"/>
      <c r="G12" s="131"/>
      <c r="H12" s="107"/>
      <c r="I12" s="107"/>
      <c r="J12" s="107"/>
    </row>
    <row r="13" spans="1:10" s="124" customFormat="1" ht="35.1" customHeight="1" x14ac:dyDescent="0.25">
      <c r="A13" s="126"/>
      <c r="B13" s="128"/>
      <c r="C13" s="132"/>
      <c r="D13" s="132"/>
      <c r="E13" s="133"/>
      <c r="F13" s="131"/>
      <c r="G13" s="131"/>
      <c r="H13" s="107"/>
      <c r="I13" s="107"/>
      <c r="J13" s="107"/>
    </row>
    <row r="14" spans="1:10" s="124" customFormat="1" ht="35.1" customHeight="1" x14ac:dyDescent="0.25">
      <c r="A14" s="126"/>
      <c r="B14" s="128"/>
      <c r="C14" s="132"/>
      <c r="D14" s="132"/>
      <c r="E14" s="133"/>
      <c r="F14" s="131"/>
      <c r="G14" s="131"/>
      <c r="H14" s="107"/>
      <c r="I14" s="107"/>
      <c r="J14" s="107"/>
    </row>
    <row r="15" spans="1:10" s="124" customFormat="1" ht="35.1" customHeight="1" x14ac:dyDescent="0.25">
      <c r="A15" s="126"/>
      <c r="B15" s="128"/>
      <c r="C15" s="132"/>
      <c r="D15" s="132"/>
      <c r="E15" s="133"/>
      <c r="F15" s="131"/>
      <c r="G15" s="131"/>
      <c r="H15" s="107"/>
      <c r="I15" s="107"/>
      <c r="J15" s="107"/>
    </row>
    <row r="16" spans="1:10" s="124" customFormat="1" ht="35.1" customHeight="1" x14ac:dyDescent="0.25">
      <c r="A16" s="126"/>
      <c r="B16" s="128"/>
      <c r="C16" s="132"/>
      <c r="D16" s="132"/>
      <c r="E16" s="133"/>
      <c r="F16" s="131"/>
      <c r="G16" s="131"/>
      <c r="H16" s="107"/>
      <c r="I16" s="107"/>
      <c r="J16" s="107"/>
    </row>
    <row r="17" spans="1:10" s="124" customFormat="1" ht="35.1" customHeight="1" x14ac:dyDescent="0.25">
      <c r="A17" s="126"/>
      <c r="B17" s="128"/>
      <c r="C17" s="132"/>
      <c r="D17" s="132"/>
      <c r="E17" s="133"/>
      <c r="F17" s="131"/>
      <c r="G17" s="131"/>
      <c r="H17" s="107"/>
      <c r="I17" s="107"/>
      <c r="J17" s="107"/>
    </row>
    <row r="18" spans="1:10" s="124" customFormat="1" ht="35.1" customHeight="1" x14ac:dyDescent="0.25">
      <c r="A18" s="126"/>
      <c r="B18" s="128"/>
      <c r="C18" s="132"/>
      <c r="D18" s="132"/>
      <c r="E18" s="133"/>
      <c r="F18" s="131"/>
      <c r="G18" s="131"/>
      <c r="H18" s="107"/>
      <c r="I18" s="107"/>
      <c r="J18" s="107"/>
    </row>
    <row r="19" spans="1:10" s="124" customFormat="1" ht="35.1" customHeight="1" x14ac:dyDescent="0.25">
      <c r="A19" s="126"/>
      <c r="B19" s="128"/>
      <c r="C19" s="132"/>
      <c r="D19" s="132"/>
      <c r="E19" s="133"/>
      <c r="F19" s="131"/>
      <c r="G19" s="131"/>
      <c r="H19" s="107"/>
      <c r="I19" s="107"/>
      <c r="J19" s="107"/>
    </row>
    <row r="20" spans="1:10" s="124" customFormat="1" ht="35.1" customHeight="1" x14ac:dyDescent="0.25">
      <c r="A20" s="126"/>
      <c r="B20" s="128"/>
      <c r="C20" s="132"/>
      <c r="D20" s="132"/>
      <c r="E20" s="133"/>
      <c r="F20" s="131"/>
      <c r="G20" s="131"/>
      <c r="H20" s="107"/>
      <c r="I20" s="107"/>
      <c r="J20" s="107"/>
    </row>
    <row r="21" spans="1:10" s="124" customFormat="1" ht="35.1" customHeight="1" x14ac:dyDescent="0.25">
      <c r="A21" s="126"/>
      <c r="B21" s="128"/>
      <c r="C21" s="132"/>
      <c r="D21" s="132"/>
      <c r="E21" s="133"/>
      <c r="F21" s="131"/>
      <c r="G21" s="131"/>
      <c r="H21" s="107"/>
      <c r="I21" s="107"/>
      <c r="J21" s="107"/>
    </row>
    <row r="22" spans="1:10" s="124" customFormat="1" ht="35.1" customHeight="1" x14ac:dyDescent="0.25">
      <c r="A22" s="126"/>
      <c r="B22" s="128"/>
      <c r="C22" s="132"/>
      <c r="D22" s="132"/>
      <c r="E22" s="133"/>
      <c r="F22" s="131"/>
      <c r="G22" s="131"/>
      <c r="H22" s="107"/>
      <c r="I22" s="107"/>
      <c r="J22" s="107"/>
    </row>
    <row r="23" spans="1:10" s="124" customFormat="1" ht="35.1" customHeight="1" x14ac:dyDescent="0.25">
      <c r="A23" s="126"/>
      <c r="B23" s="128"/>
      <c r="C23" s="132"/>
      <c r="D23" s="132"/>
      <c r="E23" s="133"/>
      <c r="F23" s="131"/>
      <c r="G23" s="131"/>
      <c r="H23" s="107"/>
      <c r="I23" s="107"/>
      <c r="J23" s="107"/>
    </row>
    <row r="24" spans="1:10" s="124" customFormat="1" ht="35.1" customHeight="1" x14ac:dyDescent="0.25">
      <c r="A24" s="126"/>
      <c r="B24" s="128"/>
      <c r="C24" s="132"/>
      <c r="D24" s="132"/>
      <c r="E24" s="133"/>
      <c r="F24" s="131"/>
      <c r="G24" s="131"/>
      <c r="H24" s="107"/>
      <c r="I24" s="107"/>
      <c r="J24" s="107"/>
    </row>
    <row r="25" spans="1:10" s="124" customFormat="1" ht="35.1" customHeight="1" x14ac:dyDescent="0.25">
      <c r="A25" s="126"/>
      <c r="B25" s="128"/>
      <c r="C25" s="132"/>
      <c r="D25" s="132"/>
      <c r="E25" s="133"/>
      <c r="F25" s="131"/>
      <c r="G25" s="131"/>
      <c r="H25" s="107"/>
      <c r="I25" s="107"/>
      <c r="J25" s="107"/>
    </row>
    <row r="26" spans="1:10" s="124" customFormat="1" ht="35.1" customHeight="1" x14ac:dyDescent="0.25">
      <c r="A26" s="126"/>
      <c r="B26" s="128"/>
      <c r="C26" s="132"/>
      <c r="D26" s="132"/>
      <c r="E26" s="133"/>
      <c r="F26" s="131"/>
      <c r="G26" s="131"/>
      <c r="H26" s="107"/>
      <c r="I26" s="107"/>
      <c r="J26" s="107"/>
    </row>
    <row r="27" spans="1:10" s="124" customFormat="1" ht="35.1" customHeight="1" x14ac:dyDescent="0.25">
      <c r="A27" s="126"/>
      <c r="B27" s="128"/>
      <c r="C27" s="132"/>
      <c r="D27" s="132"/>
      <c r="E27" s="133"/>
      <c r="F27" s="131"/>
      <c r="G27" s="131"/>
      <c r="H27" s="107"/>
      <c r="I27" s="107"/>
      <c r="J27" s="107"/>
    </row>
    <row r="28" spans="1:10" s="124" customFormat="1" ht="35.1" customHeight="1" x14ac:dyDescent="0.25">
      <c r="A28" s="126"/>
      <c r="B28" s="128"/>
      <c r="C28" s="132"/>
      <c r="D28" s="132"/>
      <c r="E28" s="133"/>
      <c r="F28" s="131"/>
      <c r="G28" s="131"/>
      <c r="H28" s="107"/>
      <c r="I28" s="107"/>
      <c r="J28" s="107"/>
    </row>
    <row r="29" spans="1:10" s="124" customFormat="1" ht="35.1" customHeight="1" x14ac:dyDescent="0.25">
      <c r="A29" s="126"/>
      <c r="B29" s="128"/>
      <c r="C29" s="132"/>
      <c r="D29" s="132"/>
      <c r="E29" s="133"/>
      <c r="F29" s="131"/>
      <c r="G29" s="131"/>
      <c r="H29" s="107"/>
      <c r="I29" s="107"/>
      <c r="J29" s="107"/>
    </row>
    <row r="30" spans="1:10" s="124" customFormat="1" ht="35.1" customHeight="1" x14ac:dyDescent="0.25">
      <c r="A30" s="126"/>
      <c r="B30" s="128"/>
      <c r="C30" s="132"/>
      <c r="D30" s="132"/>
      <c r="E30" s="133"/>
      <c r="F30" s="131"/>
      <c r="G30" s="131"/>
      <c r="H30" s="107"/>
      <c r="I30" s="107"/>
      <c r="J30" s="107"/>
    </row>
    <row r="31" spans="1:10" s="124" customFormat="1" ht="35.1" customHeight="1" x14ac:dyDescent="0.25">
      <c r="A31" s="126"/>
      <c r="B31" s="128"/>
      <c r="C31" s="132"/>
      <c r="D31" s="132"/>
      <c r="E31" s="133"/>
      <c r="F31" s="131"/>
      <c r="G31" s="131"/>
      <c r="H31" s="107"/>
      <c r="I31" s="107"/>
      <c r="J31" s="107"/>
    </row>
    <row r="32" spans="1:10" s="124" customFormat="1" ht="35.1" customHeight="1" x14ac:dyDescent="0.25">
      <c r="A32" s="126"/>
      <c r="B32" s="128"/>
      <c r="C32" s="132"/>
      <c r="D32" s="132"/>
      <c r="E32" s="133"/>
      <c r="F32" s="131"/>
      <c r="G32" s="131"/>
      <c r="H32" s="107"/>
      <c r="I32" s="107"/>
      <c r="J32" s="107"/>
    </row>
    <row r="33" spans="1:10" s="124" customFormat="1" ht="35.1" customHeight="1" x14ac:dyDescent="0.25">
      <c r="A33" s="126"/>
      <c r="B33" s="128"/>
      <c r="C33" s="132"/>
      <c r="D33" s="132"/>
      <c r="E33" s="133"/>
      <c r="F33" s="131"/>
      <c r="G33" s="131"/>
      <c r="H33" s="107"/>
      <c r="I33" s="107"/>
      <c r="J33" s="107"/>
    </row>
    <row r="34" spans="1:10" s="124" customFormat="1" ht="35.1" customHeight="1" x14ac:dyDescent="0.25">
      <c r="A34" s="126"/>
      <c r="B34" s="128"/>
      <c r="C34" s="132"/>
      <c r="D34" s="132"/>
      <c r="E34" s="133"/>
      <c r="F34" s="131"/>
      <c r="G34" s="131"/>
      <c r="H34" s="107"/>
      <c r="I34" s="107"/>
      <c r="J34" s="107"/>
    </row>
    <row r="35" spans="1:10" s="124" customFormat="1" ht="35.1" customHeight="1" x14ac:dyDescent="0.25">
      <c r="A35" s="126"/>
      <c r="B35" s="128"/>
      <c r="C35" s="132"/>
      <c r="D35" s="132"/>
      <c r="E35" s="133"/>
      <c r="F35" s="131"/>
      <c r="G35" s="131"/>
      <c r="H35" s="107"/>
      <c r="I35" s="107"/>
      <c r="J35" s="107"/>
    </row>
    <row r="36" spans="1:10" s="124" customFormat="1" ht="35.1" customHeight="1" x14ac:dyDescent="0.25">
      <c r="A36" s="126"/>
      <c r="B36" s="128"/>
      <c r="C36" s="132"/>
      <c r="D36" s="132"/>
      <c r="E36" s="133"/>
      <c r="F36" s="131"/>
      <c r="G36" s="131"/>
      <c r="H36" s="107"/>
      <c r="I36" s="107"/>
      <c r="J36" s="107"/>
    </row>
    <row r="37" spans="1:10" s="124" customFormat="1" ht="35.1" customHeight="1" x14ac:dyDescent="0.25">
      <c r="A37" s="126"/>
      <c r="B37" s="128"/>
      <c r="C37" s="132"/>
      <c r="D37" s="132"/>
      <c r="E37" s="133"/>
      <c r="F37" s="131"/>
      <c r="G37" s="131"/>
      <c r="H37" s="107"/>
      <c r="I37" s="107"/>
      <c r="J37" s="107"/>
    </row>
    <row r="38" spans="1:10" s="124" customFormat="1" ht="35.1" customHeight="1" x14ac:dyDescent="0.25">
      <c r="A38" s="126"/>
      <c r="B38" s="128"/>
      <c r="C38" s="132"/>
      <c r="D38" s="132"/>
      <c r="E38" s="133"/>
      <c r="F38" s="131"/>
      <c r="G38" s="131"/>
      <c r="H38" s="107"/>
      <c r="I38" s="107"/>
      <c r="J38" s="107"/>
    </row>
    <row r="39" spans="1:10" s="124" customFormat="1" ht="35.1" customHeight="1" x14ac:dyDescent="0.25">
      <c r="A39" s="126"/>
      <c r="B39" s="128"/>
      <c r="C39" s="132"/>
      <c r="D39" s="132"/>
      <c r="E39" s="133"/>
      <c r="F39" s="131"/>
      <c r="G39" s="131"/>
      <c r="H39" s="107"/>
      <c r="I39" s="107"/>
      <c r="J39" s="107"/>
    </row>
    <row r="40" spans="1:10" s="124" customFormat="1" ht="35.1" customHeight="1" x14ac:dyDescent="0.25">
      <c r="A40" s="126"/>
      <c r="B40" s="128"/>
      <c r="C40" s="132"/>
      <c r="D40" s="132"/>
      <c r="E40" s="133"/>
      <c r="F40" s="131"/>
      <c r="G40" s="131"/>
      <c r="H40" s="107"/>
      <c r="I40" s="107"/>
      <c r="J40" s="107"/>
    </row>
    <row r="41" spans="1:10" s="124" customFormat="1" ht="35.1" customHeight="1" x14ac:dyDescent="0.25">
      <c r="A41" s="126"/>
      <c r="B41" s="128"/>
      <c r="C41" s="132"/>
      <c r="D41" s="132"/>
      <c r="E41" s="133"/>
      <c r="F41" s="131"/>
      <c r="G41" s="131"/>
      <c r="H41" s="107"/>
      <c r="I41" s="107"/>
      <c r="J41" s="107"/>
    </row>
    <row r="42" spans="1:10" s="124" customFormat="1" ht="35.1" customHeight="1" x14ac:dyDescent="0.25">
      <c r="A42" s="126"/>
      <c r="B42" s="128"/>
      <c r="C42" s="132"/>
      <c r="D42" s="132"/>
      <c r="E42" s="133"/>
      <c r="F42" s="131"/>
      <c r="G42" s="131"/>
      <c r="H42" s="107"/>
      <c r="I42" s="107"/>
      <c r="J42" s="107"/>
    </row>
    <row r="43" spans="1:10" s="124" customFormat="1" ht="35.1" customHeight="1" x14ac:dyDescent="0.25">
      <c r="A43" s="126"/>
      <c r="B43" s="128"/>
      <c r="C43" s="132"/>
      <c r="D43" s="132"/>
      <c r="E43" s="133"/>
      <c r="F43" s="131"/>
      <c r="G43" s="131"/>
      <c r="H43" s="107"/>
      <c r="I43" s="107"/>
      <c r="J43" s="107"/>
    </row>
    <row r="44" spans="1:10" s="124" customFormat="1" ht="35.1" customHeight="1" x14ac:dyDescent="0.25">
      <c r="A44" s="126"/>
      <c r="B44" s="128"/>
      <c r="C44" s="132"/>
      <c r="D44" s="132"/>
      <c r="E44" s="133"/>
      <c r="F44" s="131"/>
      <c r="G44" s="131"/>
      <c r="H44" s="107"/>
      <c r="I44" s="107"/>
      <c r="J44" s="107"/>
    </row>
    <row r="45" spans="1:10" s="124" customFormat="1" ht="35.1" customHeight="1" x14ac:dyDescent="0.25">
      <c r="A45" s="126"/>
      <c r="B45" s="128"/>
      <c r="C45" s="132"/>
      <c r="D45" s="132"/>
      <c r="E45" s="133"/>
      <c r="F45" s="131"/>
      <c r="G45" s="131"/>
      <c r="H45" s="107"/>
      <c r="I45" s="107"/>
      <c r="J45" s="107"/>
    </row>
    <row r="46" spans="1:10" s="124" customFormat="1" ht="35.1" customHeight="1" x14ac:dyDescent="0.25">
      <c r="A46" s="126"/>
      <c r="B46" s="128"/>
      <c r="C46" s="132"/>
      <c r="D46" s="132"/>
      <c r="E46" s="133"/>
      <c r="F46" s="131"/>
      <c r="G46" s="131"/>
      <c r="H46" s="107"/>
      <c r="I46" s="107"/>
      <c r="J46" s="107"/>
    </row>
    <row r="47" spans="1:10" s="124" customFormat="1" ht="35.1" customHeight="1" x14ac:dyDescent="0.25">
      <c r="A47" s="126"/>
      <c r="B47" s="128"/>
      <c r="C47" s="132"/>
      <c r="D47" s="132"/>
      <c r="E47" s="133"/>
      <c r="F47" s="131"/>
      <c r="G47" s="131"/>
      <c r="H47" s="107"/>
      <c r="I47" s="107"/>
      <c r="J47" s="107"/>
    </row>
    <row r="48" spans="1:10" s="124" customFormat="1" ht="35.1" customHeight="1" x14ac:dyDescent="0.25">
      <c r="A48" s="126"/>
      <c r="B48" s="128"/>
      <c r="C48" s="132"/>
      <c r="D48" s="132"/>
      <c r="E48" s="133"/>
      <c r="F48" s="131"/>
      <c r="G48" s="131"/>
      <c r="H48" s="107"/>
      <c r="I48" s="107"/>
      <c r="J48" s="107"/>
    </row>
    <row r="49" spans="1:10" s="124" customFormat="1" ht="35.1" customHeight="1" x14ac:dyDescent="0.25">
      <c r="A49" s="126"/>
      <c r="B49" s="128"/>
      <c r="C49" s="132"/>
      <c r="D49" s="132"/>
      <c r="E49" s="133"/>
      <c r="F49" s="131"/>
      <c r="G49" s="131"/>
      <c r="H49" s="107"/>
      <c r="I49" s="107"/>
      <c r="J49" s="107"/>
    </row>
    <row r="50" spans="1:10" s="124" customFormat="1" ht="35.1" customHeight="1" x14ac:dyDescent="0.25">
      <c r="A50" s="126"/>
      <c r="B50" s="128"/>
      <c r="C50" s="132"/>
      <c r="D50" s="132"/>
      <c r="E50" s="133"/>
      <c r="F50" s="131"/>
      <c r="G50" s="131"/>
      <c r="H50" s="107"/>
      <c r="I50" s="107"/>
      <c r="J50" s="107"/>
    </row>
    <row r="51" spans="1:10" s="124" customFormat="1" ht="35.1" customHeight="1" x14ac:dyDescent="0.25">
      <c r="A51" s="126"/>
      <c r="B51" s="128"/>
      <c r="C51" s="132"/>
      <c r="D51" s="132"/>
      <c r="E51" s="133"/>
      <c r="F51" s="131"/>
      <c r="G51" s="131"/>
      <c r="H51" s="107"/>
      <c r="I51" s="107"/>
      <c r="J51" s="107"/>
    </row>
    <row r="52" spans="1:10" s="124" customFormat="1" ht="35.1" customHeight="1" x14ac:dyDescent="0.25">
      <c r="A52" s="126"/>
      <c r="B52" s="128"/>
      <c r="C52" s="132"/>
      <c r="D52" s="132"/>
      <c r="E52" s="133"/>
      <c r="F52" s="131"/>
      <c r="G52" s="131"/>
      <c r="H52" s="107"/>
      <c r="I52" s="107"/>
      <c r="J52" s="107"/>
    </row>
    <row r="53" spans="1:10" s="124" customFormat="1" ht="35.1" customHeight="1" x14ac:dyDescent="0.25">
      <c r="A53" s="126"/>
      <c r="B53" s="128"/>
      <c r="C53" s="132"/>
      <c r="D53" s="132"/>
      <c r="E53" s="133"/>
      <c r="F53" s="131"/>
      <c r="G53" s="131"/>
      <c r="H53" s="107"/>
      <c r="I53" s="107"/>
      <c r="J53" s="107"/>
    </row>
    <row r="54" spans="1:10" s="124" customFormat="1" ht="35.1" customHeight="1" x14ac:dyDescent="0.25">
      <c r="A54" s="126"/>
      <c r="B54" s="128"/>
      <c r="C54" s="132"/>
      <c r="D54" s="132"/>
      <c r="E54" s="133"/>
      <c r="F54" s="131"/>
      <c r="G54" s="131"/>
      <c r="H54" s="107"/>
      <c r="I54" s="107"/>
      <c r="J54" s="107"/>
    </row>
    <row r="55" spans="1:10" s="124" customFormat="1" ht="35.1" customHeight="1" x14ac:dyDescent="0.25">
      <c r="A55" s="126"/>
      <c r="B55" s="128"/>
      <c r="C55" s="132"/>
      <c r="D55" s="132"/>
      <c r="E55" s="133"/>
      <c r="F55" s="131"/>
      <c r="G55" s="131"/>
      <c r="H55" s="107"/>
      <c r="I55" s="107"/>
      <c r="J55" s="107"/>
    </row>
    <row r="56" spans="1:10" s="124" customFormat="1" ht="35.1" customHeight="1" x14ac:dyDescent="0.25">
      <c r="A56" s="126"/>
      <c r="B56" s="128"/>
      <c r="C56" s="132"/>
      <c r="D56" s="132"/>
      <c r="E56" s="133"/>
      <c r="F56" s="131"/>
      <c r="G56" s="131"/>
      <c r="H56" s="107"/>
      <c r="I56" s="107"/>
      <c r="J56" s="107"/>
    </row>
    <row r="57" spans="1:10" s="124" customFormat="1" ht="35.1" customHeight="1" x14ac:dyDescent="0.25">
      <c r="A57" s="126"/>
      <c r="B57" s="128"/>
      <c r="C57" s="132"/>
      <c r="D57" s="132"/>
      <c r="E57" s="133"/>
      <c r="F57" s="131"/>
      <c r="G57" s="131"/>
      <c r="H57" s="107"/>
      <c r="I57" s="107"/>
      <c r="J57" s="107"/>
    </row>
    <row r="58" spans="1:10" s="124" customFormat="1" ht="35.1" customHeight="1" x14ac:dyDescent="0.25">
      <c r="A58" s="126"/>
      <c r="B58" s="128"/>
      <c r="C58" s="132"/>
      <c r="D58" s="132"/>
      <c r="E58" s="133"/>
      <c r="F58" s="131"/>
      <c r="G58" s="131"/>
      <c r="H58" s="107"/>
      <c r="I58" s="107"/>
      <c r="J58" s="107"/>
    </row>
    <row r="59" spans="1:10" s="124" customFormat="1" ht="35.1" customHeight="1" x14ac:dyDescent="0.25">
      <c r="A59" s="126"/>
      <c r="B59" s="128"/>
      <c r="C59" s="132"/>
      <c r="D59" s="132"/>
      <c r="E59" s="133"/>
      <c r="F59" s="131"/>
      <c r="G59" s="131"/>
      <c r="H59" s="107"/>
      <c r="I59" s="107"/>
      <c r="J59" s="107"/>
    </row>
    <row r="60" spans="1:10" s="124" customFormat="1" ht="35.1" customHeight="1" x14ac:dyDescent="0.25">
      <c r="A60" s="126"/>
      <c r="B60" s="128"/>
      <c r="C60" s="132"/>
      <c r="D60" s="132"/>
      <c r="E60" s="133"/>
      <c r="F60" s="131"/>
      <c r="G60" s="131"/>
      <c r="H60" s="107"/>
      <c r="I60" s="107"/>
      <c r="J60" s="107"/>
    </row>
    <row r="61" spans="1:10" s="124" customFormat="1" ht="35.1" customHeight="1" x14ac:dyDescent="0.25">
      <c r="A61" s="126"/>
      <c r="B61" s="128"/>
      <c r="C61" s="132"/>
      <c r="D61" s="132"/>
      <c r="E61" s="133"/>
      <c r="F61" s="131"/>
      <c r="G61" s="131"/>
      <c r="H61" s="107"/>
      <c r="I61" s="107"/>
      <c r="J61" s="107"/>
    </row>
    <row r="62" spans="1:10" s="124" customFormat="1" ht="35.1" customHeight="1" x14ac:dyDescent="0.25">
      <c r="A62" s="126"/>
      <c r="B62" s="128"/>
      <c r="C62" s="132"/>
      <c r="D62" s="132"/>
      <c r="E62" s="133"/>
      <c r="F62" s="131"/>
      <c r="G62" s="131"/>
      <c r="H62" s="107"/>
      <c r="I62" s="107"/>
      <c r="J62" s="107"/>
    </row>
    <row r="63" spans="1:10" s="124" customFormat="1" ht="35.1" customHeight="1" x14ac:dyDescent="0.25">
      <c r="A63" s="126"/>
      <c r="B63" s="128"/>
      <c r="C63" s="132"/>
      <c r="D63" s="132"/>
      <c r="E63" s="133"/>
      <c r="F63" s="131"/>
      <c r="G63" s="131"/>
      <c r="H63" s="107"/>
      <c r="I63" s="107"/>
      <c r="J63" s="107"/>
    </row>
    <row r="64" spans="1:10" s="124" customFormat="1" ht="35.1" customHeight="1" x14ac:dyDescent="0.25">
      <c r="A64" s="126"/>
      <c r="B64" s="128"/>
      <c r="C64" s="132"/>
      <c r="D64" s="132"/>
      <c r="E64" s="133"/>
      <c r="F64" s="131"/>
      <c r="G64" s="131"/>
      <c r="H64" s="107"/>
      <c r="I64" s="107"/>
      <c r="J64" s="107"/>
    </row>
    <row r="65" spans="1:10" s="124" customFormat="1" ht="35.1" customHeight="1" x14ac:dyDescent="0.25">
      <c r="A65" s="126"/>
      <c r="B65" s="128"/>
      <c r="C65" s="132"/>
      <c r="D65" s="132"/>
      <c r="E65" s="133"/>
      <c r="F65" s="131"/>
      <c r="G65" s="131"/>
      <c r="H65" s="107"/>
      <c r="I65" s="107"/>
      <c r="J65" s="107"/>
    </row>
    <row r="66" spans="1:10" s="124" customFormat="1" ht="35.1" customHeight="1" x14ac:dyDescent="0.25">
      <c r="A66" s="126"/>
      <c r="B66" s="128"/>
      <c r="C66" s="132"/>
      <c r="D66" s="132"/>
      <c r="E66" s="133"/>
      <c r="F66" s="131"/>
      <c r="G66" s="131"/>
      <c r="H66" s="107"/>
      <c r="I66" s="107"/>
      <c r="J66" s="107"/>
    </row>
    <row r="67" spans="1:10" s="124" customFormat="1" ht="35.1" customHeight="1" x14ac:dyDescent="0.25">
      <c r="A67" s="126"/>
      <c r="B67" s="128"/>
      <c r="C67" s="132"/>
      <c r="D67" s="132"/>
      <c r="E67" s="133"/>
      <c r="F67" s="131"/>
      <c r="G67" s="131"/>
      <c r="H67" s="107"/>
      <c r="I67" s="107"/>
      <c r="J67" s="107"/>
    </row>
    <row r="68" spans="1:10" s="124" customFormat="1" ht="35.1" customHeight="1" x14ac:dyDescent="0.25">
      <c r="A68" s="126"/>
      <c r="B68" s="128"/>
      <c r="C68" s="132"/>
      <c r="D68" s="132"/>
      <c r="E68" s="133"/>
      <c r="F68" s="131"/>
      <c r="G68" s="131"/>
      <c r="H68" s="107"/>
      <c r="I68" s="107"/>
      <c r="J68" s="107"/>
    </row>
    <row r="69" spans="1:10" s="124" customFormat="1" ht="35.1" customHeight="1" x14ac:dyDescent="0.25">
      <c r="A69" s="126"/>
      <c r="B69" s="128"/>
      <c r="C69" s="132"/>
      <c r="D69" s="132"/>
      <c r="E69" s="133"/>
      <c r="F69" s="131"/>
      <c r="G69" s="131"/>
      <c r="H69" s="107"/>
      <c r="I69" s="107"/>
      <c r="J69" s="107"/>
    </row>
    <row r="70" spans="1:10" s="124" customFormat="1" ht="35.1" customHeight="1" x14ac:dyDescent="0.25">
      <c r="A70" s="126"/>
      <c r="B70" s="128"/>
      <c r="C70" s="132"/>
      <c r="D70" s="132"/>
      <c r="E70" s="133"/>
      <c r="F70" s="131"/>
      <c r="G70" s="131"/>
      <c r="H70" s="107"/>
      <c r="I70" s="107"/>
      <c r="J70" s="107"/>
    </row>
    <row r="71" spans="1:10" s="124" customFormat="1" ht="35.1" customHeight="1" x14ac:dyDescent="0.25">
      <c r="A71" s="126"/>
      <c r="B71" s="128"/>
      <c r="C71" s="132"/>
      <c r="D71" s="132"/>
      <c r="E71" s="133"/>
      <c r="F71" s="131"/>
      <c r="G71" s="131"/>
      <c r="H71" s="107"/>
      <c r="I71" s="107"/>
      <c r="J71" s="107"/>
    </row>
    <row r="72" spans="1:10" s="124" customFormat="1" ht="35.1" customHeight="1" x14ac:dyDescent="0.25">
      <c r="A72" s="126"/>
      <c r="B72" s="128"/>
      <c r="C72" s="132"/>
      <c r="D72" s="132"/>
      <c r="E72" s="133"/>
      <c r="F72" s="131"/>
      <c r="G72" s="131"/>
      <c r="H72" s="107"/>
      <c r="I72" s="107"/>
      <c r="J72" s="107"/>
    </row>
    <row r="73" spans="1:10" s="124" customFormat="1" ht="35.1" customHeight="1" x14ac:dyDescent="0.25">
      <c r="A73" s="126"/>
      <c r="B73" s="128"/>
      <c r="C73" s="132"/>
      <c r="D73" s="132"/>
      <c r="E73" s="133"/>
      <c r="F73" s="131"/>
      <c r="G73" s="131"/>
      <c r="H73" s="107"/>
      <c r="I73" s="107"/>
      <c r="J73" s="107"/>
    </row>
    <row r="74" spans="1:10" s="124" customFormat="1" ht="35.1" customHeight="1" x14ac:dyDescent="0.25">
      <c r="A74" s="126"/>
      <c r="B74" s="128"/>
      <c r="C74" s="132"/>
      <c r="D74" s="132"/>
      <c r="E74" s="133"/>
      <c r="F74" s="131"/>
      <c r="G74" s="131"/>
      <c r="H74" s="107"/>
      <c r="I74" s="107"/>
      <c r="J74" s="107"/>
    </row>
    <row r="75" spans="1:10" s="124" customFormat="1" ht="35.1" customHeight="1" x14ac:dyDescent="0.25">
      <c r="A75" s="126"/>
      <c r="B75" s="128"/>
      <c r="C75" s="132"/>
      <c r="D75" s="132"/>
      <c r="E75" s="133"/>
      <c r="F75" s="131"/>
      <c r="G75" s="131"/>
      <c r="H75" s="107"/>
      <c r="I75" s="107"/>
      <c r="J75" s="107"/>
    </row>
    <row r="76" spans="1:10" s="124" customFormat="1" ht="35.1" customHeight="1" x14ac:dyDescent="0.25">
      <c r="A76" s="126"/>
      <c r="B76" s="128"/>
      <c r="C76" s="132"/>
      <c r="D76" s="132"/>
      <c r="E76" s="133"/>
      <c r="F76" s="131"/>
      <c r="G76" s="131"/>
      <c r="H76" s="107"/>
      <c r="I76" s="107"/>
      <c r="J76" s="107"/>
    </row>
    <row r="77" spans="1:10" s="124" customFormat="1" ht="35.1" customHeight="1" x14ac:dyDescent="0.25">
      <c r="A77" s="126"/>
      <c r="B77" s="128"/>
      <c r="C77" s="132"/>
      <c r="D77" s="132"/>
      <c r="E77" s="133"/>
      <c r="F77" s="131"/>
      <c r="G77" s="131"/>
      <c r="H77" s="107"/>
      <c r="I77" s="107"/>
      <c r="J77" s="107"/>
    </row>
    <row r="78" spans="1:10" s="124" customFormat="1" ht="35.1" customHeight="1" x14ac:dyDescent="0.25">
      <c r="A78" s="126"/>
      <c r="B78" s="128"/>
      <c r="C78" s="132"/>
      <c r="D78" s="132"/>
      <c r="E78" s="133"/>
      <c r="F78" s="131"/>
      <c r="G78" s="131"/>
      <c r="H78" s="107"/>
      <c r="I78" s="107"/>
      <c r="J78" s="107"/>
    </row>
    <row r="79" spans="1:10" s="124" customFormat="1" ht="35.1" customHeight="1" x14ac:dyDescent="0.25">
      <c r="A79" s="126"/>
      <c r="B79" s="128"/>
      <c r="C79" s="132"/>
      <c r="D79" s="132"/>
      <c r="E79" s="133"/>
      <c r="F79" s="131"/>
      <c r="G79" s="131"/>
      <c r="H79" s="107"/>
      <c r="I79" s="107"/>
      <c r="J79" s="107"/>
    </row>
    <row r="80" spans="1:10" s="124" customFormat="1" ht="35.1" customHeight="1" x14ac:dyDescent="0.25">
      <c r="A80" s="126"/>
      <c r="B80" s="128"/>
      <c r="C80" s="132"/>
      <c r="D80" s="132"/>
      <c r="E80" s="133"/>
      <c r="F80" s="131"/>
      <c r="G80" s="131"/>
      <c r="H80" s="107"/>
      <c r="I80" s="107"/>
      <c r="J80" s="107"/>
    </row>
    <row r="81" spans="1:10" s="124" customFormat="1" ht="35.1" customHeight="1" x14ac:dyDescent="0.25">
      <c r="A81" s="126"/>
      <c r="B81" s="128"/>
      <c r="C81" s="132"/>
      <c r="D81" s="132"/>
      <c r="E81" s="133"/>
      <c r="F81" s="131"/>
      <c r="G81" s="131"/>
      <c r="H81" s="107"/>
      <c r="I81" s="107"/>
      <c r="J81" s="107"/>
    </row>
    <row r="82" spans="1:10" s="124" customFormat="1" ht="35.1" customHeight="1" x14ac:dyDescent="0.25">
      <c r="A82" s="126"/>
      <c r="B82" s="128"/>
      <c r="C82" s="132"/>
      <c r="D82" s="132"/>
      <c r="E82" s="133"/>
      <c r="F82" s="131"/>
      <c r="G82" s="131"/>
      <c r="H82" s="107"/>
      <c r="I82" s="107"/>
      <c r="J82" s="107"/>
    </row>
    <row r="83" spans="1:10" s="124" customFormat="1" ht="35.1" customHeight="1" x14ac:dyDescent="0.25">
      <c r="A83" s="126"/>
      <c r="B83" s="128"/>
      <c r="C83" s="132"/>
      <c r="D83" s="132"/>
      <c r="E83" s="133"/>
      <c r="F83" s="131"/>
      <c r="G83" s="131"/>
      <c r="H83" s="107"/>
      <c r="I83" s="107"/>
      <c r="J83" s="107"/>
    </row>
    <row r="84" spans="1:10" s="124" customFormat="1" ht="35.1" customHeight="1" x14ac:dyDescent="0.25">
      <c r="A84" s="126"/>
      <c r="B84" s="128"/>
      <c r="C84" s="132"/>
      <c r="D84" s="132"/>
      <c r="E84" s="133"/>
      <c r="F84" s="131"/>
      <c r="G84" s="131"/>
      <c r="H84" s="107"/>
      <c r="I84" s="107"/>
      <c r="J84" s="107"/>
    </row>
    <row r="85" spans="1:10" s="124" customFormat="1" ht="35.1" customHeight="1" x14ac:dyDescent="0.25">
      <c r="A85" s="126"/>
      <c r="B85" s="128"/>
      <c r="C85" s="132"/>
      <c r="D85" s="132"/>
      <c r="E85" s="133"/>
      <c r="F85" s="131"/>
      <c r="G85" s="131"/>
      <c r="H85" s="107"/>
      <c r="I85" s="107"/>
      <c r="J85" s="107"/>
    </row>
    <row r="86" spans="1:10" s="124" customFormat="1" ht="35.1" customHeight="1" x14ac:dyDescent="0.25">
      <c r="A86" s="126"/>
      <c r="B86" s="128"/>
      <c r="C86" s="132"/>
      <c r="D86" s="132"/>
      <c r="E86" s="133"/>
      <c r="F86" s="131"/>
      <c r="G86" s="131"/>
      <c r="H86" s="107"/>
      <c r="I86" s="107"/>
      <c r="J86" s="107"/>
    </row>
    <row r="87" spans="1:10" s="124" customFormat="1" ht="35.1" customHeight="1" x14ac:dyDescent="0.25">
      <c r="A87" s="126"/>
      <c r="B87" s="128"/>
      <c r="C87" s="132"/>
      <c r="D87" s="132"/>
      <c r="E87" s="133"/>
      <c r="F87" s="131"/>
      <c r="G87" s="131"/>
      <c r="H87" s="107"/>
      <c r="I87" s="107"/>
      <c r="J87" s="107"/>
    </row>
    <row r="88" spans="1:10" s="124" customFormat="1" ht="35.1" customHeight="1" x14ac:dyDescent="0.25">
      <c r="A88" s="126"/>
      <c r="B88" s="128"/>
      <c r="C88" s="132"/>
      <c r="D88" s="132"/>
      <c r="E88" s="133"/>
      <c r="F88" s="131"/>
      <c r="G88" s="131"/>
      <c r="H88" s="107"/>
      <c r="I88" s="107"/>
      <c r="J88" s="107"/>
    </row>
    <row r="89" spans="1:10" s="124" customFormat="1" ht="35.1" customHeight="1" x14ac:dyDescent="0.25">
      <c r="A89" s="126"/>
      <c r="B89" s="128"/>
      <c r="C89" s="132"/>
      <c r="D89" s="132"/>
      <c r="E89" s="133"/>
      <c r="F89" s="131"/>
      <c r="G89" s="131"/>
      <c r="H89" s="107"/>
      <c r="I89" s="107"/>
      <c r="J89" s="107"/>
    </row>
    <row r="90" spans="1:10" s="124" customFormat="1" ht="35.1" customHeight="1" x14ac:dyDescent="0.25">
      <c r="A90" s="126"/>
      <c r="B90" s="128"/>
      <c r="C90" s="132"/>
      <c r="D90" s="132"/>
      <c r="E90" s="133"/>
      <c r="F90" s="131"/>
      <c r="G90" s="131"/>
      <c r="H90" s="107"/>
      <c r="I90" s="107"/>
      <c r="J90" s="107"/>
    </row>
    <row r="91" spans="1:10" s="124" customFormat="1" ht="35.1" customHeight="1" x14ac:dyDescent="0.25">
      <c r="A91" s="126"/>
      <c r="B91" s="128"/>
      <c r="C91" s="132"/>
      <c r="D91" s="132"/>
      <c r="E91" s="133"/>
      <c r="F91" s="131"/>
      <c r="G91" s="131"/>
      <c r="H91" s="107"/>
      <c r="I91" s="107"/>
      <c r="J91" s="107"/>
    </row>
    <row r="92" spans="1:10" s="124" customFormat="1" ht="35.1" customHeight="1" x14ac:dyDescent="0.25">
      <c r="A92" s="126"/>
      <c r="B92" s="128"/>
      <c r="C92" s="132"/>
      <c r="D92" s="132"/>
      <c r="E92" s="133"/>
      <c r="F92" s="131"/>
      <c r="G92" s="131"/>
      <c r="H92" s="107"/>
      <c r="I92" s="107"/>
      <c r="J92" s="107"/>
    </row>
    <row r="93" spans="1:10" s="124" customFormat="1" ht="35.1" customHeight="1" x14ac:dyDescent="0.25">
      <c r="A93" s="126"/>
      <c r="B93" s="128"/>
      <c r="C93" s="132"/>
      <c r="D93" s="132"/>
      <c r="E93" s="133"/>
      <c r="F93" s="131"/>
      <c r="G93" s="131"/>
      <c r="H93" s="107"/>
      <c r="I93" s="107"/>
      <c r="J93" s="107"/>
    </row>
    <row r="94" spans="1:10" s="124" customFormat="1" ht="35.1" customHeight="1" x14ac:dyDescent="0.25">
      <c r="A94" s="126"/>
      <c r="B94" s="128"/>
      <c r="C94" s="132"/>
      <c r="D94" s="132"/>
      <c r="E94" s="133"/>
      <c r="F94" s="131"/>
      <c r="G94" s="131"/>
      <c r="H94" s="107"/>
      <c r="I94" s="107"/>
      <c r="J94" s="107"/>
    </row>
    <row r="95" spans="1:10" s="124" customFormat="1" ht="35.1" customHeight="1" x14ac:dyDescent="0.25">
      <c r="A95" s="126"/>
      <c r="B95" s="128"/>
      <c r="C95" s="132"/>
      <c r="D95" s="132"/>
      <c r="E95" s="133"/>
      <c r="F95" s="131"/>
      <c r="G95" s="131"/>
      <c r="H95" s="107"/>
      <c r="I95" s="107"/>
      <c r="J95" s="107"/>
    </row>
    <row r="96" spans="1:10" s="124" customFormat="1" ht="35.1" customHeight="1" x14ac:dyDescent="0.25">
      <c r="A96" s="126"/>
      <c r="B96" s="128"/>
      <c r="C96" s="132"/>
      <c r="D96" s="132"/>
      <c r="E96" s="133"/>
      <c r="F96" s="131"/>
      <c r="G96" s="131"/>
      <c r="H96" s="107"/>
      <c r="I96" s="107"/>
      <c r="J96" s="107"/>
    </row>
    <row r="97" spans="1:10" s="124" customFormat="1" ht="35.1" customHeight="1" x14ac:dyDescent="0.25">
      <c r="A97" s="126"/>
      <c r="B97" s="128"/>
      <c r="C97" s="132"/>
      <c r="D97" s="132"/>
      <c r="E97" s="133"/>
      <c r="F97" s="131"/>
      <c r="G97" s="131"/>
      <c r="H97" s="107"/>
      <c r="I97" s="107"/>
      <c r="J97" s="107"/>
    </row>
    <row r="98" spans="1:10" s="124" customFormat="1" ht="35.1" customHeight="1" x14ac:dyDescent="0.25">
      <c r="A98" s="126"/>
      <c r="B98" s="128"/>
      <c r="C98" s="132"/>
      <c r="D98" s="132"/>
      <c r="E98" s="133"/>
      <c r="F98" s="131"/>
      <c r="G98" s="131"/>
      <c r="H98" s="107"/>
      <c r="I98" s="107"/>
      <c r="J98" s="107"/>
    </row>
    <row r="99" spans="1:10" s="124" customFormat="1" ht="35.1" customHeight="1" x14ac:dyDescent="0.25">
      <c r="A99" s="126"/>
      <c r="B99" s="128"/>
      <c r="C99" s="132"/>
      <c r="D99" s="132"/>
      <c r="E99" s="133"/>
      <c r="F99" s="131"/>
      <c r="G99" s="131"/>
      <c r="H99" s="107"/>
      <c r="I99" s="107"/>
      <c r="J99" s="107"/>
    </row>
    <row r="100" spans="1:10" s="124" customFormat="1" ht="35.1" customHeight="1" x14ac:dyDescent="0.25">
      <c r="A100" s="126"/>
      <c r="B100" s="128"/>
      <c r="C100" s="132"/>
      <c r="D100" s="132"/>
      <c r="E100" s="133"/>
      <c r="F100" s="131"/>
      <c r="G100" s="131"/>
      <c r="H100" s="107"/>
      <c r="I100" s="107"/>
      <c r="J100" s="107"/>
    </row>
    <row r="101" spans="1:10" s="124" customFormat="1" ht="35.1" customHeight="1" x14ac:dyDescent="0.25">
      <c r="A101" s="126"/>
      <c r="B101" s="128"/>
      <c r="C101" s="132"/>
      <c r="D101" s="132"/>
      <c r="E101" s="133"/>
      <c r="F101" s="131"/>
      <c r="G101" s="131"/>
      <c r="H101" s="107"/>
      <c r="I101" s="107"/>
      <c r="J101" s="107"/>
    </row>
    <row r="102" spans="1:10" s="124" customFormat="1" ht="35.1" customHeight="1" x14ac:dyDescent="0.25">
      <c r="A102" s="126"/>
      <c r="B102" s="128"/>
      <c r="C102" s="132"/>
      <c r="D102" s="132"/>
      <c r="E102" s="133"/>
      <c r="F102" s="131"/>
      <c r="G102" s="131"/>
      <c r="H102" s="107"/>
      <c r="I102" s="107"/>
      <c r="J102" s="107"/>
    </row>
    <row r="103" spans="1:10" s="124" customFormat="1" ht="35.1" customHeight="1" x14ac:dyDescent="0.25">
      <c r="A103" s="126"/>
      <c r="B103" s="128"/>
      <c r="C103" s="132"/>
      <c r="D103" s="132"/>
      <c r="E103" s="133"/>
      <c r="F103" s="131"/>
      <c r="G103" s="131"/>
      <c r="H103" s="107"/>
      <c r="I103" s="107"/>
      <c r="J103" s="107"/>
    </row>
    <row r="104" spans="1:10" s="124" customFormat="1" ht="35.1" customHeight="1" x14ac:dyDescent="0.25">
      <c r="A104" s="126"/>
      <c r="B104" s="128"/>
      <c r="C104" s="132"/>
      <c r="D104" s="132"/>
      <c r="E104" s="133"/>
      <c r="F104" s="131"/>
      <c r="G104" s="131"/>
      <c r="H104" s="107"/>
      <c r="I104" s="107"/>
      <c r="J104" s="107"/>
    </row>
    <row r="105" spans="1:10" s="124" customFormat="1" ht="35.1" customHeight="1" x14ac:dyDescent="0.25">
      <c r="A105" s="126"/>
      <c r="B105" s="128"/>
      <c r="C105" s="132"/>
      <c r="D105" s="132"/>
      <c r="E105" s="133"/>
      <c r="F105" s="131"/>
      <c r="G105" s="131"/>
      <c r="H105" s="107"/>
      <c r="I105" s="107"/>
      <c r="J105" s="107"/>
    </row>
    <row r="106" spans="1:10" s="124" customFormat="1" ht="35.1" customHeight="1" x14ac:dyDescent="0.25">
      <c r="A106" s="126"/>
      <c r="B106" s="128"/>
      <c r="C106" s="132"/>
      <c r="D106" s="132"/>
      <c r="E106" s="133"/>
      <c r="F106" s="131"/>
      <c r="G106" s="131"/>
      <c r="H106" s="107"/>
      <c r="I106" s="107"/>
      <c r="J106" s="107"/>
    </row>
    <row r="107" spans="1:10" s="124" customFormat="1" ht="35.1" customHeight="1" x14ac:dyDescent="0.25">
      <c r="A107" s="126"/>
      <c r="B107" s="128"/>
      <c r="C107" s="132"/>
      <c r="D107" s="132"/>
      <c r="E107" s="133"/>
      <c r="F107" s="131"/>
      <c r="G107" s="131"/>
      <c r="H107" s="107"/>
      <c r="I107" s="107"/>
      <c r="J107" s="107"/>
    </row>
    <row r="108" spans="1:10" s="124" customFormat="1" ht="35.1" customHeight="1" x14ac:dyDescent="0.25">
      <c r="A108" s="126"/>
      <c r="B108" s="128"/>
      <c r="C108" s="132"/>
      <c r="D108" s="132"/>
      <c r="E108" s="133"/>
      <c r="F108" s="131"/>
      <c r="G108" s="131"/>
      <c r="H108" s="107"/>
      <c r="I108" s="107"/>
      <c r="J108" s="107"/>
    </row>
    <row r="109" spans="1:10" x14ac:dyDescent="0.3">
      <c r="H109" s="342">
        <f>COUNTIF(H9:H108,"v")</f>
        <v>0</v>
      </c>
      <c r="I109" s="342">
        <f t="shared" ref="I109:J109" si="0">COUNTIF(I9:I108,"v")</f>
        <v>0</v>
      </c>
      <c r="J109" s="342">
        <f t="shared" si="0"/>
        <v>0</v>
      </c>
    </row>
  </sheetData>
  <mergeCells count="9">
    <mergeCell ref="H6:J6"/>
    <mergeCell ref="A4:J4"/>
    <mergeCell ref="B5:J5"/>
    <mergeCell ref="B6:B7"/>
    <mergeCell ref="C6:C7"/>
    <mergeCell ref="D6:D7"/>
    <mergeCell ref="E6:E7"/>
    <mergeCell ref="F6:F7"/>
    <mergeCell ref="G6:G7"/>
  </mergeCells>
  <dataValidations count="1">
    <dataValidation type="list" allowBlank="1" showInputMessage="1" showErrorMessage="1" sqref="H9:J108">
      <formula1>"V"</formula1>
    </dataValidation>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E32"/>
  <sheetViews>
    <sheetView workbookViewId="0">
      <selection activeCell="A4" sqref="A4:E4"/>
    </sheetView>
  </sheetViews>
  <sheetFormatPr defaultColWidth="10.875" defaultRowHeight="18.75" x14ac:dyDescent="0.3"/>
  <cols>
    <col min="1" max="1" width="6.5" style="5" customWidth="1"/>
    <col min="2" max="2" width="8.875" style="23" customWidth="1"/>
    <col min="3" max="3" width="35.25" style="23" customWidth="1"/>
    <col min="4" max="4" width="43.5" style="99" customWidth="1"/>
    <col min="5" max="5" width="18.125" style="5" customWidth="1"/>
    <col min="6" max="16384" width="10.875" style="5"/>
  </cols>
  <sheetData>
    <row r="4" spans="1:5" ht="23.25" x14ac:dyDescent="0.3">
      <c r="A4" s="404" t="s">
        <v>529</v>
      </c>
      <c r="B4" s="404"/>
      <c r="C4" s="404"/>
      <c r="D4" s="404"/>
      <c r="E4" s="404"/>
    </row>
    <row r="5" spans="1:5" ht="39" customHeight="1" x14ac:dyDescent="0.3">
      <c r="A5" s="33" t="s">
        <v>445</v>
      </c>
      <c r="B5" s="436" t="s">
        <v>446</v>
      </c>
      <c r="C5" s="436"/>
      <c r="D5" s="436"/>
      <c r="E5" s="436"/>
    </row>
    <row r="6" spans="1:5" x14ac:dyDescent="0.3">
      <c r="A6" s="33"/>
      <c r="B6" s="519" t="s">
        <v>452</v>
      </c>
      <c r="C6" s="519"/>
      <c r="D6" s="519"/>
    </row>
    <row r="7" spans="1:5" ht="36" customHeight="1" x14ac:dyDescent="0.3">
      <c r="A7" s="54"/>
      <c r="B7" s="270" t="s">
        <v>42</v>
      </c>
      <c r="C7" s="270" t="s">
        <v>443</v>
      </c>
      <c r="D7" s="266" t="s">
        <v>447</v>
      </c>
      <c r="E7" s="266" t="s">
        <v>448</v>
      </c>
    </row>
    <row r="8" spans="1:5" x14ac:dyDescent="0.3">
      <c r="A8" s="70"/>
      <c r="B8" s="273" t="s">
        <v>52</v>
      </c>
      <c r="C8" s="274" t="s">
        <v>53</v>
      </c>
      <c r="D8" s="313" t="s">
        <v>54</v>
      </c>
      <c r="E8" s="313" t="s">
        <v>55</v>
      </c>
    </row>
    <row r="9" spans="1:5" s="124" customFormat="1" ht="36.950000000000003" customHeight="1" x14ac:dyDescent="0.25">
      <c r="A9" s="126"/>
      <c r="B9" s="128"/>
      <c r="C9" s="128"/>
      <c r="D9" s="132"/>
      <c r="E9" s="132"/>
    </row>
    <row r="10" spans="1:5" s="124" customFormat="1" ht="36.950000000000003" customHeight="1" x14ac:dyDescent="0.25">
      <c r="A10" s="126"/>
      <c r="B10" s="128"/>
      <c r="C10" s="128"/>
      <c r="D10" s="132"/>
      <c r="E10" s="132"/>
    </row>
    <row r="11" spans="1:5" s="124" customFormat="1" ht="36.950000000000003" customHeight="1" x14ac:dyDescent="0.25">
      <c r="A11" s="126"/>
      <c r="B11" s="128"/>
      <c r="C11" s="128"/>
      <c r="D11" s="132"/>
      <c r="E11" s="132"/>
    </row>
    <row r="12" spans="1:5" s="124" customFormat="1" ht="36.950000000000003" customHeight="1" x14ac:dyDescent="0.25">
      <c r="A12" s="126"/>
      <c r="B12" s="128"/>
      <c r="C12" s="128"/>
      <c r="D12" s="132"/>
      <c r="E12" s="132"/>
    </row>
    <row r="13" spans="1:5" s="124" customFormat="1" ht="36.950000000000003" customHeight="1" x14ac:dyDescent="0.25">
      <c r="A13" s="126"/>
      <c r="B13" s="128"/>
      <c r="C13" s="128"/>
      <c r="D13" s="132"/>
      <c r="E13" s="132"/>
    </row>
    <row r="14" spans="1:5" s="124" customFormat="1" ht="36.950000000000003" customHeight="1" x14ac:dyDescent="0.25">
      <c r="A14" s="126"/>
      <c r="B14" s="128"/>
      <c r="C14" s="128"/>
      <c r="D14" s="132"/>
      <c r="E14" s="132"/>
    </row>
    <row r="15" spans="1:5" s="124" customFormat="1" ht="36.950000000000003" customHeight="1" x14ac:dyDescent="0.25">
      <c r="A15" s="126"/>
      <c r="B15" s="128"/>
      <c r="C15" s="128"/>
      <c r="D15" s="132"/>
      <c r="E15" s="132"/>
    </row>
    <row r="16" spans="1:5" s="124" customFormat="1" ht="36.950000000000003" customHeight="1" x14ac:dyDescent="0.25">
      <c r="A16" s="126"/>
      <c r="B16" s="128"/>
      <c r="C16" s="128"/>
      <c r="D16" s="132"/>
      <c r="E16" s="132"/>
    </row>
    <row r="17" spans="1:5" s="124" customFormat="1" ht="36.950000000000003" customHeight="1" x14ac:dyDescent="0.25">
      <c r="A17" s="126"/>
      <c r="B17" s="128"/>
      <c r="C17" s="128"/>
      <c r="D17" s="132"/>
      <c r="E17" s="132"/>
    </row>
    <row r="18" spans="1:5" s="124" customFormat="1" ht="36.950000000000003" customHeight="1" x14ac:dyDescent="0.25">
      <c r="A18" s="126"/>
      <c r="B18" s="128"/>
      <c r="C18" s="128"/>
      <c r="D18" s="132"/>
      <c r="E18" s="132"/>
    </row>
    <row r="19" spans="1:5" s="124" customFormat="1" ht="36.950000000000003" customHeight="1" x14ac:dyDescent="0.25">
      <c r="A19" s="126"/>
      <c r="B19" s="128"/>
      <c r="C19" s="128"/>
      <c r="D19" s="132"/>
      <c r="E19" s="132"/>
    </row>
    <row r="20" spans="1:5" s="124" customFormat="1" ht="36.950000000000003" customHeight="1" x14ac:dyDescent="0.25">
      <c r="A20" s="126"/>
      <c r="B20" s="128"/>
      <c r="C20" s="128"/>
      <c r="D20" s="132"/>
      <c r="E20" s="132"/>
    </row>
    <row r="21" spans="1:5" s="124" customFormat="1" ht="36.950000000000003" customHeight="1" x14ac:dyDescent="0.25">
      <c r="A21" s="126"/>
      <c r="B21" s="128"/>
      <c r="C21" s="128"/>
      <c r="D21" s="132"/>
      <c r="E21" s="132"/>
    </row>
    <row r="22" spans="1:5" s="124" customFormat="1" ht="36.950000000000003" customHeight="1" x14ac:dyDescent="0.25">
      <c r="A22" s="126"/>
      <c r="B22" s="128"/>
      <c r="C22" s="128"/>
      <c r="D22" s="132"/>
      <c r="E22" s="132"/>
    </row>
    <row r="23" spans="1:5" s="124" customFormat="1" ht="36.950000000000003" customHeight="1" x14ac:dyDescent="0.25">
      <c r="A23" s="126"/>
      <c r="B23" s="128"/>
      <c r="C23" s="128"/>
      <c r="D23" s="132"/>
      <c r="E23" s="132"/>
    </row>
    <row r="24" spans="1:5" s="124" customFormat="1" ht="36.950000000000003" customHeight="1" x14ac:dyDescent="0.25">
      <c r="A24" s="126"/>
      <c r="B24" s="128"/>
      <c r="C24" s="128"/>
      <c r="D24" s="132"/>
      <c r="E24" s="132"/>
    </row>
    <row r="25" spans="1:5" s="124" customFormat="1" ht="36.950000000000003" customHeight="1" x14ac:dyDescent="0.25">
      <c r="A25" s="126"/>
      <c r="B25" s="128"/>
      <c r="C25" s="128"/>
      <c r="D25" s="132"/>
      <c r="E25" s="132"/>
    </row>
    <row r="26" spans="1:5" s="124" customFormat="1" ht="36.950000000000003" customHeight="1" x14ac:dyDescent="0.25">
      <c r="A26" s="126"/>
      <c r="B26" s="128"/>
      <c r="C26" s="128"/>
      <c r="D26" s="132"/>
      <c r="E26" s="132"/>
    </row>
    <row r="27" spans="1:5" s="124" customFormat="1" ht="36.950000000000003" customHeight="1" x14ac:dyDescent="0.25">
      <c r="A27" s="126"/>
      <c r="B27" s="128"/>
      <c r="C27" s="128"/>
      <c r="D27" s="132"/>
      <c r="E27" s="132"/>
    </row>
    <row r="28" spans="1:5" s="124" customFormat="1" ht="36.950000000000003" customHeight="1" x14ac:dyDescent="0.25">
      <c r="A28" s="126"/>
      <c r="B28" s="128"/>
      <c r="C28" s="128"/>
      <c r="D28" s="132"/>
      <c r="E28" s="132"/>
    </row>
    <row r="29" spans="1:5" s="124" customFormat="1" ht="36.950000000000003" customHeight="1" x14ac:dyDescent="0.25">
      <c r="A29" s="126"/>
      <c r="B29" s="128"/>
      <c r="C29" s="128"/>
      <c r="D29" s="132"/>
      <c r="E29" s="132"/>
    </row>
    <row r="30" spans="1:5" s="124" customFormat="1" ht="36.950000000000003" customHeight="1" x14ac:dyDescent="0.25">
      <c r="A30" s="126"/>
      <c r="B30" s="520" t="s">
        <v>449</v>
      </c>
      <c r="C30" s="521"/>
      <c r="D30" s="522"/>
      <c r="E30" s="316">
        <f>SUM(E9:E29)</f>
        <v>0</v>
      </c>
    </row>
    <row r="31" spans="1:5" s="124" customFormat="1" ht="36.950000000000003" customHeight="1" x14ac:dyDescent="0.25">
      <c r="A31" s="126"/>
      <c r="B31" s="520" t="s">
        <v>450</v>
      </c>
      <c r="C31" s="521"/>
      <c r="D31" s="522"/>
      <c r="E31" s="132"/>
    </row>
    <row r="32" spans="1:5" s="124" customFormat="1" ht="36.950000000000003" customHeight="1" x14ac:dyDescent="0.25">
      <c r="A32" s="126"/>
      <c r="B32" s="520" t="s">
        <v>451</v>
      </c>
      <c r="C32" s="521"/>
      <c r="D32" s="522"/>
      <c r="E32" s="316">
        <f>SUM(E30:E31)</f>
        <v>0</v>
      </c>
    </row>
  </sheetData>
  <mergeCells count="6">
    <mergeCell ref="B6:D6"/>
    <mergeCell ref="B30:D30"/>
    <mergeCell ref="B31:D31"/>
    <mergeCell ref="B32:D32"/>
    <mergeCell ref="A4:E4"/>
    <mergeCell ref="B5:E5"/>
  </mergeCells>
  <pageMargins left="0.75" right="0.75" top="1" bottom="1" header="0.5" footer="0.5"/>
  <pageSetup orientation="portrait" horizontalDpi="0"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4:M13"/>
  <sheetViews>
    <sheetView workbookViewId="0"/>
  </sheetViews>
  <sheetFormatPr defaultColWidth="10.875" defaultRowHeight="18.75" x14ac:dyDescent="0.3"/>
  <cols>
    <col min="1" max="1" width="7.875" style="5" customWidth="1"/>
    <col min="2" max="2" width="8.125" style="5" customWidth="1"/>
    <col min="3" max="3" width="13.375" style="5" customWidth="1"/>
    <col min="4" max="4" width="14" style="5" customWidth="1"/>
    <col min="5" max="7" width="14.375" style="5" customWidth="1"/>
    <col min="8" max="8" width="14" style="5" customWidth="1"/>
    <col min="9" max="9" width="14.375" style="5" customWidth="1"/>
    <col min="10" max="10" width="9.625" style="5" customWidth="1"/>
    <col min="11" max="12" width="13.375" style="5" customWidth="1"/>
    <col min="13" max="13" width="32.875" style="5" customWidth="1"/>
    <col min="14" max="16384" width="10.875" style="5"/>
  </cols>
  <sheetData>
    <row r="4" spans="1:13" ht="58.5" customHeight="1" x14ac:dyDescent="0.3">
      <c r="A4" s="497" t="s">
        <v>533</v>
      </c>
      <c r="B4" s="497"/>
      <c r="C4" s="497"/>
      <c r="D4" s="497"/>
      <c r="E4" s="497"/>
      <c r="F4" s="497"/>
      <c r="G4" s="497"/>
      <c r="H4" s="497"/>
      <c r="I4" s="27"/>
      <c r="J4" s="27"/>
      <c r="K4" s="27"/>
      <c r="L4" s="27"/>
      <c r="M4" s="27"/>
    </row>
    <row r="5" spans="1:13" ht="66.75" customHeight="1" x14ac:dyDescent="0.3">
      <c r="A5" s="204" t="s">
        <v>264</v>
      </c>
      <c r="B5" s="439" t="s">
        <v>263</v>
      </c>
      <c r="C5" s="439"/>
      <c r="D5" s="439"/>
      <c r="E5" s="439"/>
      <c r="F5" s="439"/>
      <c r="G5" s="439"/>
      <c r="H5" s="439"/>
      <c r="I5" s="162"/>
      <c r="J5" s="162"/>
      <c r="K5" s="162"/>
      <c r="L5" s="162"/>
      <c r="M5" s="162"/>
    </row>
    <row r="6" spans="1:13" s="55" customFormat="1" ht="36.950000000000003" customHeight="1" x14ac:dyDescent="0.25">
      <c r="B6" s="525" t="s">
        <v>265</v>
      </c>
      <c r="C6" s="525"/>
      <c r="D6" s="525"/>
      <c r="E6" s="525"/>
      <c r="F6" s="63" t="s">
        <v>84</v>
      </c>
      <c r="G6" s="63" t="s">
        <v>85</v>
      </c>
      <c r="H6" s="63" t="s">
        <v>86</v>
      </c>
      <c r="I6" s="272" t="s">
        <v>453</v>
      </c>
    </row>
    <row r="7" spans="1:13" s="56" customFormat="1" ht="29.1" customHeight="1" x14ac:dyDescent="0.25">
      <c r="B7" s="524" t="s">
        <v>266</v>
      </c>
      <c r="C7" s="524"/>
      <c r="D7" s="524"/>
      <c r="E7" s="524"/>
      <c r="F7" s="89"/>
      <c r="G7" s="89"/>
      <c r="H7" s="89"/>
      <c r="I7" s="312">
        <f>SUM(F7:H7)</f>
        <v>0</v>
      </c>
    </row>
    <row r="8" spans="1:13" s="56" customFormat="1" ht="29.1" customHeight="1" x14ac:dyDescent="0.25">
      <c r="B8" s="524" t="s">
        <v>258</v>
      </c>
      <c r="C8" s="524"/>
      <c r="D8" s="524"/>
      <c r="E8" s="524"/>
      <c r="F8" s="89"/>
      <c r="G8" s="89"/>
      <c r="H8" s="89"/>
      <c r="I8" s="312">
        <f t="shared" ref="I8:I11" si="0">SUM(F8:H8)</f>
        <v>0</v>
      </c>
    </row>
    <row r="9" spans="1:13" s="56" customFormat="1" ht="29.1" customHeight="1" x14ac:dyDescent="0.25">
      <c r="B9" s="524" t="s">
        <v>259</v>
      </c>
      <c r="C9" s="524"/>
      <c r="D9" s="524"/>
      <c r="E9" s="524"/>
      <c r="F9" s="89"/>
      <c r="G9" s="89"/>
      <c r="H9" s="89"/>
      <c r="I9" s="312">
        <f t="shared" si="0"/>
        <v>0</v>
      </c>
    </row>
    <row r="10" spans="1:13" s="56" customFormat="1" ht="29.1" customHeight="1" x14ac:dyDescent="0.25">
      <c r="B10" s="524" t="s">
        <v>260</v>
      </c>
      <c r="C10" s="524"/>
      <c r="D10" s="524"/>
      <c r="E10" s="524"/>
      <c r="F10" s="89"/>
      <c r="G10" s="89"/>
      <c r="H10" s="89"/>
      <c r="I10" s="312">
        <f t="shared" si="0"/>
        <v>0</v>
      </c>
    </row>
    <row r="11" spans="1:13" s="56" customFormat="1" ht="29.1" customHeight="1" x14ac:dyDescent="0.25">
      <c r="B11" s="524" t="s">
        <v>261</v>
      </c>
      <c r="C11" s="524"/>
      <c r="D11" s="524"/>
      <c r="E11" s="524"/>
      <c r="F11" s="89"/>
      <c r="G11" s="89"/>
      <c r="H11" s="89"/>
      <c r="I11" s="312">
        <f t="shared" si="0"/>
        <v>0</v>
      </c>
    </row>
    <row r="12" spans="1:13" ht="63.75" customHeight="1" x14ac:dyDescent="0.3">
      <c r="B12" s="94" t="s">
        <v>267</v>
      </c>
      <c r="C12" s="523" t="s">
        <v>357</v>
      </c>
      <c r="D12" s="523"/>
      <c r="E12" s="523"/>
      <c r="F12" s="523"/>
      <c r="G12" s="523"/>
      <c r="H12" s="523"/>
    </row>
    <row r="13" spans="1:13" x14ac:dyDescent="0.3">
      <c r="B13" s="56"/>
      <c r="C13" s="383"/>
      <c r="D13" s="383"/>
      <c r="E13" s="383"/>
      <c r="F13" s="383"/>
    </row>
  </sheetData>
  <mergeCells count="10">
    <mergeCell ref="C13:F13"/>
    <mergeCell ref="C12:H12"/>
    <mergeCell ref="B5:H5"/>
    <mergeCell ref="A4:H4"/>
    <mergeCell ref="B8:E8"/>
    <mergeCell ref="B9:E9"/>
    <mergeCell ref="B10:E10"/>
    <mergeCell ref="B11:E11"/>
    <mergeCell ref="B6:E6"/>
    <mergeCell ref="B7:E7"/>
  </mergeCells>
  <pageMargins left="0.75" right="0.75" top="1" bottom="1" header="0.5" footer="0.5"/>
  <drawing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I34"/>
  <sheetViews>
    <sheetView workbookViewId="0">
      <selection activeCell="E20" sqref="E20"/>
    </sheetView>
  </sheetViews>
  <sheetFormatPr defaultRowHeight="18.75" x14ac:dyDescent="0.3"/>
  <cols>
    <col min="1" max="1" width="5.875" style="180" customWidth="1"/>
    <col min="2" max="2" width="6.625" style="180" customWidth="1"/>
    <col min="3" max="3" width="30.5" style="180" customWidth="1"/>
    <col min="4" max="4" width="20.25" style="180" customWidth="1"/>
    <col min="5" max="5" width="22.25" style="180" customWidth="1"/>
    <col min="6" max="6" width="17.875" style="180" customWidth="1"/>
    <col min="7" max="7" width="16.875" style="180" customWidth="1"/>
    <col min="8" max="10" width="14.875" style="180" customWidth="1"/>
    <col min="11" max="14" width="14" style="180" customWidth="1"/>
    <col min="15" max="16384" width="9" style="180"/>
  </cols>
  <sheetData>
    <row r="1" spans="1:9" s="5" customFormat="1" x14ac:dyDescent="0.3">
      <c r="B1" s="23"/>
      <c r="C1" s="99"/>
      <c r="D1" s="99"/>
      <c r="E1" s="99"/>
      <c r="F1" s="99"/>
      <c r="G1" s="96"/>
      <c r="H1" s="96"/>
      <c r="I1" s="101"/>
    </row>
    <row r="2" spans="1:9" s="5" customFormat="1" x14ac:dyDescent="0.3">
      <c r="B2" s="23"/>
      <c r="C2" s="99"/>
      <c r="D2" s="99"/>
      <c r="E2" s="99"/>
      <c r="F2" s="99"/>
      <c r="G2" s="96"/>
      <c r="H2" s="96"/>
      <c r="I2" s="101"/>
    </row>
    <row r="3" spans="1:9" s="5" customFormat="1" x14ac:dyDescent="0.3">
      <c r="B3" s="23"/>
      <c r="C3" s="99"/>
      <c r="D3" s="99"/>
      <c r="E3" s="99"/>
      <c r="F3" s="99"/>
      <c r="G3" s="96"/>
      <c r="H3" s="96"/>
      <c r="I3" s="101"/>
    </row>
    <row r="4" spans="1:9" s="5" customFormat="1" ht="30.95" customHeight="1" x14ac:dyDescent="0.3">
      <c r="A4" s="404" t="s">
        <v>545</v>
      </c>
      <c r="B4" s="404"/>
      <c r="C4" s="404"/>
      <c r="D4" s="404"/>
      <c r="E4" s="404"/>
      <c r="F4" s="404"/>
      <c r="G4" s="404"/>
      <c r="H4" s="404"/>
      <c r="I4" s="404"/>
    </row>
    <row r="5" spans="1:9" s="5" customFormat="1" x14ac:dyDescent="0.3">
      <c r="A5" s="181" t="s">
        <v>330</v>
      </c>
      <c r="B5" s="436" t="s">
        <v>460</v>
      </c>
      <c r="C5" s="436"/>
      <c r="D5" s="436"/>
      <c r="E5" s="436"/>
      <c r="F5" s="436"/>
      <c r="G5" s="436"/>
      <c r="H5" s="436"/>
      <c r="I5" s="436"/>
    </row>
    <row r="6" spans="1:9" s="5" customFormat="1" x14ac:dyDescent="0.3">
      <c r="A6" s="181"/>
      <c r="B6" s="205" t="s">
        <v>363</v>
      </c>
      <c r="C6" s="169"/>
      <c r="D6" s="271"/>
      <c r="E6" s="271"/>
      <c r="F6" s="169"/>
      <c r="G6" s="169"/>
      <c r="H6" s="169"/>
      <c r="I6" s="169"/>
    </row>
    <row r="7" spans="1:9" s="5" customFormat="1" ht="34.5" customHeight="1" thickBot="1" x14ac:dyDescent="0.35">
      <c r="A7" s="181"/>
      <c r="B7" s="245" t="s">
        <v>461</v>
      </c>
      <c r="C7" s="169"/>
      <c r="D7" s="271"/>
      <c r="E7" s="271"/>
      <c r="F7" s="169"/>
      <c r="G7" s="169"/>
      <c r="H7" s="169"/>
      <c r="I7" s="169"/>
    </row>
    <row r="8" spans="1:9" ht="38.25" thickBot="1" x14ac:dyDescent="0.35">
      <c r="B8" s="184" t="s">
        <v>42</v>
      </c>
      <c r="C8" s="225" t="s">
        <v>455</v>
      </c>
      <c r="D8" s="225" t="s">
        <v>425</v>
      </c>
      <c r="E8" s="225" t="s">
        <v>456</v>
      </c>
      <c r="F8" s="225" t="s">
        <v>457</v>
      </c>
      <c r="G8" s="225" t="s">
        <v>458</v>
      </c>
    </row>
    <row r="9" spans="1:9" ht="19.5" thickBot="1" x14ac:dyDescent="0.35">
      <c r="B9" s="178" t="s">
        <v>52</v>
      </c>
      <c r="C9" s="179" t="s">
        <v>53</v>
      </c>
      <c r="D9" s="179" t="s">
        <v>54</v>
      </c>
      <c r="E9" s="179" t="s">
        <v>55</v>
      </c>
      <c r="F9" s="317" t="s">
        <v>56</v>
      </c>
      <c r="G9" s="317" t="s">
        <v>57</v>
      </c>
    </row>
    <row r="10" spans="1:9" ht="19.5" thickBot="1" x14ac:dyDescent="0.35">
      <c r="B10" s="187"/>
      <c r="C10" s="185"/>
      <c r="D10" s="185"/>
      <c r="E10" s="185"/>
      <c r="F10" s="186"/>
      <c r="G10" s="186"/>
    </row>
    <row r="11" spans="1:9" ht="19.5" thickBot="1" x14ac:dyDescent="0.35">
      <c r="B11" s="187"/>
      <c r="C11" s="185"/>
      <c r="D11" s="185"/>
      <c r="E11" s="185"/>
      <c r="F11" s="186"/>
      <c r="G11" s="186"/>
    </row>
    <row r="12" spans="1:9" ht="19.5" thickBot="1" x14ac:dyDescent="0.35">
      <c r="B12" s="187"/>
      <c r="C12" s="185"/>
      <c r="D12" s="185"/>
      <c r="E12" s="185"/>
      <c r="F12" s="186"/>
      <c r="G12" s="186"/>
    </row>
    <row r="13" spans="1:9" ht="19.5" thickBot="1" x14ac:dyDescent="0.35">
      <c r="B13" s="187"/>
      <c r="C13" s="185"/>
      <c r="D13" s="185"/>
      <c r="E13" s="185"/>
      <c r="F13" s="186"/>
      <c r="G13" s="186"/>
    </row>
    <row r="14" spans="1:9" ht="19.5" thickBot="1" x14ac:dyDescent="0.35">
      <c r="B14" s="187"/>
      <c r="C14" s="185"/>
      <c r="D14" s="185"/>
      <c r="E14" s="185"/>
      <c r="F14" s="186"/>
      <c r="G14" s="186"/>
    </row>
    <row r="15" spans="1:9" ht="19.5" thickBot="1" x14ac:dyDescent="0.35">
      <c r="B15" s="187"/>
      <c r="C15" s="185"/>
      <c r="D15" s="185"/>
      <c r="E15" s="185"/>
      <c r="F15" s="186"/>
      <c r="G15" s="186"/>
    </row>
    <row r="16" spans="1:9" ht="19.5" thickBot="1" x14ac:dyDescent="0.35">
      <c r="B16" s="187"/>
      <c r="C16" s="185"/>
      <c r="D16" s="185"/>
      <c r="E16" s="185"/>
      <c r="F16" s="186"/>
      <c r="G16" s="186"/>
    </row>
    <row r="17" spans="2:7" ht="19.5" thickBot="1" x14ac:dyDescent="0.35">
      <c r="B17" s="187"/>
      <c r="C17" s="185"/>
      <c r="D17" s="185"/>
      <c r="E17" s="185"/>
      <c r="F17" s="186"/>
      <c r="G17" s="186"/>
    </row>
    <row r="18" spans="2:7" ht="19.5" thickBot="1" x14ac:dyDescent="0.35">
      <c r="B18" s="526" t="s">
        <v>459</v>
      </c>
      <c r="C18" s="527"/>
      <c r="D18" s="377">
        <f>SUM(D10:D17)</f>
        <v>0</v>
      </c>
      <c r="E18" s="318">
        <f>SUM(E10:E17)</f>
        <v>0</v>
      </c>
      <c r="F18" s="368" t="e">
        <f>(E10*F10+E11*F11+E12*F12+E13*F13+E14*F14+E15*F15+E16*F16+E17*F17)/E18</f>
        <v>#DIV/0!</v>
      </c>
      <c r="G18" s="368" t="e">
        <f>(E10*G10+E11*G11+E12*G12+E13*G13+E14*G14+E15*G15+E16*G16+E17*G17)/E18</f>
        <v>#DIV/0!</v>
      </c>
    </row>
    <row r="19" spans="2:7" x14ac:dyDescent="0.3">
      <c r="B19" s="182"/>
    </row>
    <row r="20" spans="2:7" x14ac:dyDescent="0.3">
      <c r="B20" s="182"/>
    </row>
    <row r="21" spans="2:7" x14ac:dyDescent="0.3">
      <c r="B21" s="182"/>
    </row>
    <row r="22" spans="2:7" x14ac:dyDescent="0.3">
      <c r="B22" s="182"/>
    </row>
    <row r="23" spans="2:7" x14ac:dyDescent="0.3">
      <c r="B23" s="182"/>
    </row>
    <row r="24" spans="2:7" x14ac:dyDescent="0.3">
      <c r="B24" s="182"/>
    </row>
    <row r="25" spans="2:7" x14ac:dyDescent="0.3">
      <c r="B25" s="182"/>
    </row>
    <row r="26" spans="2:7" x14ac:dyDescent="0.3">
      <c r="B26" s="182"/>
    </row>
    <row r="27" spans="2:7" x14ac:dyDescent="0.3">
      <c r="B27" s="182"/>
    </row>
    <row r="28" spans="2:7" x14ac:dyDescent="0.3">
      <c r="B28" s="182"/>
    </row>
    <row r="29" spans="2:7" x14ac:dyDescent="0.3">
      <c r="B29" s="182"/>
    </row>
    <row r="30" spans="2:7" x14ac:dyDescent="0.3">
      <c r="B30" s="182"/>
    </row>
    <row r="31" spans="2:7" x14ac:dyDescent="0.3">
      <c r="B31" s="182"/>
    </row>
    <row r="32" spans="2:7" x14ac:dyDescent="0.3">
      <c r="B32" s="182"/>
    </row>
    <row r="33" spans="2:2" x14ac:dyDescent="0.3">
      <c r="B33" s="182"/>
    </row>
    <row r="34" spans="2:2" x14ac:dyDescent="0.3">
      <c r="B34" s="182"/>
    </row>
  </sheetData>
  <mergeCells count="3">
    <mergeCell ref="A4:I4"/>
    <mergeCell ref="B5:I5"/>
    <mergeCell ref="B18:C18"/>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J21"/>
  <sheetViews>
    <sheetView workbookViewId="0"/>
  </sheetViews>
  <sheetFormatPr defaultRowHeight="18.75" x14ac:dyDescent="0.3"/>
  <cols>
    <col min="1" max="1" width="5.875" style="180" customWidth="1"/>
    <col min="2" max="2" width="6.625" style="180" customWidth="1"/>
    <col min="3" max="3" width="30.5" style="180" customWidth="1"/>
    <col min="4" max="4" width="13.75" style="180" customWidth="1"/>
    <col min="5" max="5" width="16.875" style="180" customWidth="1"/>
    <col min="6" max="10" width="13.625" style="180" customWidth="1"/>
    <col min="11" max="11" width="14" style="180" customWidth="1"/>
    <col min="12" max="16384" width="9" style="180"/>
  </cols>
  <sheetData>
    <row r="1" spans="1:10" s="5" customFormat="1" x14ac:dyDescent="0.3">
      <c r="B1" s="23"/>
      <c r="C1" s="99"/>
      <c r="D1" s="99"/>
      <c r="E1" s="96"/>
      <c r="F1" s="96"/>
      <c r="G1" s="101"/>
    </row>
    <row r="2" spans="1:10" s="5" customFormat="1" x14ac:dyDescent="0.3">
      <c r="B2" s="23"/>
      <c r="C2" s="99"/>
      <c r="D2" s="99"/>
      <c r="E2" s="96"/>
      <c r="F2" s="96"/>
      <c r="G2" s="101"/>
    </row>
    <row r="3" spans="1:10" s="5" customFormat="1" x14ac:dyDescent="0.3">
      <c r="B3" s="23"/>
      <c r="C3" s="99"/>
      <c r="D3" s="99"/>
      <c r="E3" s="96"/>
      <c r="F3" s="96"/>
      <c r="G3" s="101"/>
    </row>
    <row r="4" spans="1:10" s="5" customFormat="1" ht="30.95" customHeight="1" x14ac:dyDescent="0.3">
      <c r="A4" s="404" t="s">
        <v>546</v>
      </c>
      <c r="B4" s="404"/>
      <c r="C4" s="404"/>
      <c r="D4" s="404"/>
      <c r="E4" s="404"/>
      <c r="F4" s="404"/>
      <c r="G4" s="404"/>
      <c r="H4" s="404"/>
      <c r="I4" s="404"/>
      <c r="J4" s="404"/>
    </row>
    <row r="5" spans="1:10" s="5" customFormat="1" ht="48" customHeight="1" x14ac:dyDescent="0.3">
      <c r="A5" s="33" t="s">
        <v>333</v>
      </c>
      <c r="B5" s="436" t="s">
        <v>466</v>
      </c>
      <c r="C5" s="436"/>
      <c r="D5" s="436"/>
      <c r="E5" s="436"/>
      <c r="F5" s="436"/>
      <c r="G5" s="436"/>
      <c r="H5" s="436"/>
      <c r="I5" s="436"/>
      <c r="J5" s="436"/>
    </row>
    <row r="6" spans="1:10" s="5" customFormat="1" ht="19.5" thickBot="1" x14ac:dyDescent="0.35">
      <c r="A6" s="181"/>
      <c r="B6" s="245" t="s">
        <v>467</v>
      </c>
      <c r="C6" s="169"/>
      <c r="D6" s="169"/>
      <c r="E6" s="169"/>
      <c r="F6" s="169"/>
      <c r="G6" s="169"/>
    </row>
    <row r="7" spans="1:10" ht="18.75" customHeight="1" thickBot="1" x14ac:dyDescent="0.35">
      <c r="B7" s="530" t="s">
        <v>42</v>
      </c>
      <c r="C7" s="528" t="s">
        <v>338</v>
      </c>
      <c r="D7" s="528" t="s">
        <v>462</v>
      </c>
      <c r="E7" s="531" t="s">
        <v>463</v>
      </c>
      <c r="F7" s="533" t="s">
        <v>464</v>
      </c>
      <c r="G7" s="534"/>
      <c r="H7" s="534"/>
      <c r="I7" s="534"/>
      <c r="J7" s="535"/>
    </row>
    <row r="8" spans="1:10" ht="39" customHeight="1" thickBot="1" x14ac:dyDescent="0.35">
      <c r="B8" s="529"/>
      <c r="C8" s="529"/>
      <c r="D8" s="529"/>
      <c r="E8" s="532"/>
      <c r="F8" s="320" t="s">
        <v>319</v>
      </c>
      <c r="G8" s="319" t="s">
        <v>317</v>
      </c>
      <c r="H8" s="319" t="s">
        <v>318</v>
      </c>
      <c r="I8" s="319" t="s">
        <v>465</v>
      </c>
      <c r="J8" s="319" t="s">
        <v>130</v>
      </c>
    </row>
    <row r="9" spans="1:10" ht="19.5" thickBot="1" x14ac:dyDescent="0.35">
      <c r="B9" s="178" t="s">
        <v>52</v>
      </c>
      <c r="C9" s="179" t="s">
        <v>53</v>
      </c>
      <c r="D9" s="179" t="s">
        <v>54</v>
      </c>
      <c r="E9" s="179" t="s">
        <v>55</v>
      </c>
      <c r="F9" s="179" t="s">
        <v>56</v>
      </c>
      <c r="G9" s="179" t="s">
        <v>57</v>
      </c>
      <c r="H9" s="179" t="s">
        <v>58</v>
      </c>
      <c r="I9" s="179" t="s">
        <v>59</v>
      </c>
      <c r="J9" s="179" t="s">
        <v>60</v>
      </c>
    </row>
    <row r="10" spans="1:10" ht="19.5" thickBot="1" x14ac:dyDescent="0.35">
      <c r="B10" s="321"/>
      <c r="C10" s="183"/>
      <c r="D10" s="183"/>
      <c r="E10" s="183"/>
      <c r="F10" s="183"/>
      <c r="G10" s="183"/>
      <c r="H10" s="183"/>
      <c r="I10" s="183"/>
      <c r="J10" s="183">
        <f>SUM(F10:I10)</f>
        <v>0</v>
      </c>
    </row>
    <row r="11" spans="1:10" ht="19.5" thickBot="1" x14ac:dyDescent="0.35">
      <c r="B11" s="322"/>
      <c r="C11" s="183"/>
      <c r="D11" s="183"/>
      <c r="E11" s="183"/>
      <c r="F11" s="183"/>
      <c r="G11" s="183"/>
      <c r="H11" s="183"/>
      <c r="I11" s="183"/>
      <c r="J11" s="183">
        <f t="shared" ref="J11:J19" si="0">SUM(F11:I11)</f>
        <v>0</v>
      </c>
    </row>
    <row r="12" spans="1:10" ht="19.5" thickBot="1" x14ac:dyDescent="0.35">
      <c r="B12" s="322"/>
      <c r="C12" s="183"/>
      <c r="D12" s="183"/>
      <c r="E12" s="183"/>
      <c r="F12" s="183"/>
      <c r="G12" s="183"/>
      <c r="H12" s="183"/>
      <c r="I12" s="183"/>
      <c r="J12" s="183">
        <f t="shared" si="0"/>
        <v>0</v>
      </c>
    </row>
    <row r="13" spans="1:10" ht="19.5" thickBot="1" x14ac:dyDescent="0.35">
      <c r="B13" s="322"/>
      <c r="C13" s="183"/>
      <c r="D13" s="183"/>
      <c r="E13" s="183"/>
      <c r="F13" s="183"/>
      <c r="G13" s="183"/>
      <c r="H13" s="183"/>
      <c r="I13" s="183"/>
      <c r="J13" s="183">
        <f t="shared" si="0"/>
        <v>0</v>
      </c>
    </row>
    <row r="14" spans="1:10" ht="19.5" thickBot="1" x14ac:dyDescent="0.35">
      <c r="B14" s="322"/>
      <c r="C14" s="183"/>
      <c r="D14" s="183"/>
      <c r="E14" s="183"/>
      <c r="F14" s="183"/>
      <c r="G14" s="183"/>
      <c r="H14" s="183"/>
      <c r="I14" s="183"/>
      <c r="J14" s="183">
        <f t="shared" si="0"/>
        <v>0</v>
      </c>
    </row>
    <row r="15" spans="1:10" ht="19.5" thickBot="1" x14ac:dyDescent="0.35">
      <c r="B15" s="322"/>
      <c r="C15" s="183"/>
      <c r="D15" s="183"/>
      <c r="E15" s="183"/>
      <c r="F15" s="183"/>
      <c r="G15" s="183"/>
      <c r="H15" s="183"/>
      <c r="I15" s="183"/>
      <c r="J15" s="183">
        <f t="shared" si="0"/>
        <v>0</v>
      </c>
    </row>
    <row r="16" spans="1:10" ht="19.5" thickBot="1" x14ac:dyDescent="0.35">
      <c r="B16" s="322"/>
      <c r="C16" s="183"/>
      <c r="D16" s="183"/>
      <c r="E16" s="183"/>
      <c r="F16" s="183"/>
      <c r="G16" s="183"/>
      <c r="H16" s="183"/>
      <c r="I16" s="183"/>
      <c r="J16" s="183">
        <f t="shared" si="0"/>
        <v>0</v>
      </c>
    </row>
    <row r="17" spans="2:10" ht="19.5" thickBot="1" x14ac:dyDescent="0.35">
      <c r="B17" s="322"/>
      <c r="C17" s="183"/>
      <c r="D17" s="183"/>
      <c r="E17" s="183"/>
      <c r="F17" s="183"/>
      <c r="G17" s="183"/>
      <c r="H17" s="183"/>
      <c r="I17" s="183"/>
      <c r="J17" s="183">
        <f t="shared" si="0"/>
        <v>0</v>
      </c>
    </row>
    <row r="18" spans="2:10" ht="19.5" thickBot="1" x14ac:dyDescent="0.35">
      <c r="B18" s="322"/>
      <c r="C18" s="183"/>
      <c r="D18" s="183"/>
      <c r="E18" s="183"/>
      <c r="F18" s="183"/>
      <c r="G18" s="183"/>
      <c r="H18" s="183"/>
      <c r="I18" s="183"/>
      <c r="J18" s="183">
        <f t="shared" si="0"/>
        <v>0</v>
      </c>
    </row>
    <row r="19" spans="2:10" ht="19.5" thickBot="1" x14ac:dyDescent="0.35">
      <c r="B19" s="322"/>
      <c r="C19" s="183"/>
      <c r="D19" s="183"/>
      <c r="E19" s="183"/>
      <c r="F19" s="183"/>
      <c r="G19" s="183"/>
      <c r="H19" s="183"/>
      <c r="I19" s="183"/>
      <c r="J19" s="183">
        <f t="shared" si="0"/>
        <v>0</v>
      </c>
    </row>
    <row r="20" spans="2:10" ht="19.5" thickBot="1" x14ac:dyDescent="0.35">
      <c r="B20" s="188"/>
      <c r="C20" s="189" t="s">
        <v>468</v>
      </c>
      <c r="D20" s="369">
        <f>SUM(D10:D19)</f>
        <v>0</v>
      </c>
      <c r="E20" s="369">
        <f t="shared" ref="E20:I20" si="1">SUM(E10:E19)</f>
        <v>0</v>
      </c>
      <c r="F20" s="369">
        <f t="shared" si="1"/>
        <v>0</v>
      </c>
      <c r="G20" s="369">
        <f t="shared" si="1"/>
        <v>0</v>
      </c>
      <c r="H20" s="369">
        <f t="shared" si="1"/>
        <v>0</v>
      </c>
      <c r="I20" s="369">
        <f t="shared" si="1"/>
        <v>0</v>
      </c>
      <c r="J20" s="369">
        <f>SUM(F20:I20)</f>
        <v>0</v>
      </c>
    </row>
    <row r="21" spans="2:10" ht="19.5" thickTop="1" x14ac:dyDescent="0.3"/>
  </sheetData>
  <mergeCells count="7">
    <mergeCell ref="B5:J5"/>
    <mergeCell ref="A4:J4"/>
    <mergeCell ref="D7:D8"/>
    <mergeCell ref="B7:B8"/>
    <mergeCell ref="C7:C8"/>
    <mergeCell ref="E7:E8"/>
    <mergeCell ref="F7:J7"/>
  </mergeCells>
  <pageMargins left="0.7" right="0.7" top="0.75" bottom="0.75" header="0.3" footer="0.3"/>
  <pageSetup orientation="portrait" horizontalDpi="0"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N14"/>
  <sheetViews>
    <sheetView workbookViewId="0"/>
  </sheetViews>
  <sheetFormatPr defaultRowHeight="18.75" x14ac:dyDescent="0.3"/>
  <cols>
    <col min="1" max="1" width="5.875" style="180" customWidth="1"/>
    <col min="2" max="2" width="6.625" style="180" customWidth="1"/>
    <col min="3" max="3" width="30.5" style="180" customWidth="1"/>
    <col min="4" max="4" width="13.75" style="180" customWidth="1"/>
    <col min="5" max="5" width="16.875" style="180" customWidth="1"/>
    <col min="6" max="8" width="14.875" style="180" customWidth="1"/>
    <col min="9" max="15" width="14" style="180" customWidth="1"/>
    <col min="16" max="16384" width="9" style="180"/>
  </cols>
  <sheetData>
    <row r="1" spans="1:14" s="5" customFormat="1" x14ac:dyDescent="0.3">
      <c r="B1" s="23"/>
      <c r="C1" s="99"/>
      <c r="D1" s="99"/>
      <c r="E1" s="96"/>
      <c r="F1" s="96"/>
      <c r="G1" s="101"/>
    </row>
    <row r="2" spans="1:14" s="5" customFormat="1" x14ac:dyDescent="0.3">
      <c r="B2" s="23"/>
      <c r="C2" s="99"/>
      <c r="D2" s="99"/>
      <c r="E2" s="96"/>
      <c r="F2" s="96"/>
      <c r="G2" s="101"/>
    </row>
    <row r="3" spans="1:14" s="5" customFormat="1" x14ac:dyDescent="0.3">
      <c r="B3" s="23"/>
      <c r="C3" s="99"/>
      <c r="D3" s="99"/>
      <c r="E3" s="96"/>
      <c r="F3" s="96"/>
      <c r="G3" s="101"/>
    </row>
    <row r="4" spans="1:14" s="5" customFormat="1" ht="30.95" customHeight="1" x14ac:dyDescent="0.3">
      <c r="A4" s="404" t="s">
        <v>546</v>
      </c>
      <c r="B4" s="404"/>
      <c r="C4" s="404"/>
      <c r="D4" s="404"/>
      <c r="E4" s="404"/>
      <c r="F4" s="404"/>
      <c r="G4" s="404"/>
    </row>
    <row r="5" spans="1:14" s="5" customFormat="1" x14ac:dyDescent="0.3">
      <c r="A5" s="33" t="s">
        <v>469</v>
      </c>
      <c r="B5" s="436" t="s">
        <v>470</v>
      </c>
      <c r="C5" s="436"/>
      <c r="D5" s="436"/>
      <c r="E5" s="436"/>
      <c r="F5" s="436"/>
      <c r="G5" s="436"/>
    </row>
    <row r="6" spans="1:14" s="5" customFormat="1" x14ac:dyDescent="0.3">
      <c r="A6" s="181"/>
      <c r="B6" s="536" t="s">
        <v>331</v>
      </c>
      <c r="C6" s="536"/>
      <c r="D6" s="536"/>
      <c r="E6" s="536"/>
      <c r="F6" s="536"/>
      <c r="G6" s="536"/>
      <c r="H6" s="9"/>
      <c r="I6" s="9"/>
      <c r="J6" s="9"/>
      <c r="K6" s="9"/>
      <c r="L6" s="9"/>
      <c r="M6" s="9"/>
      <c r="N6" s="9"/>
    </row>
    <row r="7" spans="1:14" s="5" customFormat="1" ht="34.5" customHeight="1" thickBot="1" x14ac:dyDescent="0.35">
      <c r="A7" s="181"/>
      <c r="B7" s="245" t="s">
        <v>476</v>
      </c>
      <c r="C7" s="169"/>
      <c r="D7" s="169"/>
      <c r="E7" s="169"/>
      <c r="F7" s="169"/>
      <c r="G7" s="169"/>
    </row>
    <row r="8" spans="1:14" x14ac:dyDescent="0.3">
      <c r="B8" s="530" t="s">
        <v>272</v>
      </c>
      <c r="C8" s="530" t="s">
        <v>325</v>
      </c>
      <c r="D8" s="247" t="s">
        <v>326</v>
      </c>
      <c r="E8" s="248" t="s">
        <v>327</v>
      </c>
      <c r="F8" s="248" t="s">
        <v>328</v>
      </c>
      <c r="G8" s="248" t="s">
        <v>329</v>
      </c>
      <c r="H8" s="248" t="s">
        <v>329</v>
      </c>
      <c r="I8" s="248" t="s">
        <v>329</v>
      </c>
      <c r="J8" s="248" t="s">
        <v>329</v>
      </c>
      <c r="K8" s="248" t="s">
        <v>329</v>
      </c>
      <c r="L8" s="248" t="s">
        <v>329</v>
      </c>
      <c r="M8" s="248" t="s">
        <v>329</v>
      </c>
      <c r="N8" s="528" t="s">
        <v>471</v>
      </c>
    </row>
    <row r="9" spans="1:14" ht="19.5" thickBot="1" x14ac:dyDescent="0.35">
      <c r="B9" s="529"/>
      <c r="C9" s="529"/>
      <c r="D9" s="251" t="s">
        <v>382</v>
      </c>
      <c r="E9" s="252" t="s">
        <v>383</v>
      </c>
      <c r="F9" s="252" t="s">
        <v>384</v>
      </c>
      <c r="G9" s="252" t="s">
        <v>385</v>
      </c>
      <c r="H9" s="252" t="s">
        <v>539</v>
      </c>
      <c r="I9" s="252" t="s">
        <v>540</v>
      </c>
      <c r="J9" s="252" t="s">
        <v>541</v>
      </c>
      <c r="K9" s="252" t="s">
        <v>542</v>
      </c>
      <c r="L9" s="252" t="s">
        <v>543</v>
      </c>
      <c r="M9" s="252" t="s">
        <v>544</v>
      </c>
      <c r="N9" s="529"/>
    </row>
    <row r="10" spans="1:14" ht="19.5" thickBot="1" x14ac:dyDescent="0.35">
      <c r="B10" s="227" t="s">
        <v>52</v>
      </c>
      <c r="C10" s="228" t="s">
        <v>53</v>
      </c>
      <c r="D10" s="228" t="s">
        <v>54</v>
      </c>
      <c r="E10" s="228" t="s">
        <v>55</v>
      </c>
      <c r="F10" s="228" t="s">
        <v>56</v>
      </c>
      <c r="G10" s="228" t="s">
        <v>57</v>
      </c>
      <c r="H10" s="228" t="s">
        <v>58</v>
      </c>
      <c r="I10" s="228" t="s">
        <v>59</v>
      </c>
      <c r="J10" s="228" t="s">
        <v>60</v>
      </c>
      <c r="K10" s="228" t="s">
        <v>61</v>
      </c>
      <c r="L10" s="370" t="s">
        <v>62</v>
      </c>
      <c r="M10" s="370" t="s">
        <v>63</v>
      </c>
      <c r="N10" s="370" t="s">
        <v>64</v>
      </c>
    </row>
    <row r="11" spans="1:14" ht="30.75" customHeight="1" thickBot="1" x14ac:dyDescent="0.35">
      <c r="B11" s="177">
        <v>1</v>
      </c>
      <c r="C11" s="190" t="s">
        <v>472</v>
      </c>
      <c r="D11" s="183"/>
      <c r="E11" s="183"/>
      <c r="F11" s="183"/>
      <c r="G11" s="183"/>
      <c r="H11" s="183"/>
      <c r="I11" s="183"/>
      <c r="J11" s="183"/>
      <c r="K11" s="183"/>
      <c r="L11" s="183"/>
      <c r="M11" s="183"/>
      <c r="N11" s="371">
        <f>SUM(D11:M11)</f>
        <v>0</v>
      </c>
    </row>
    <row r="12" spans="1:14" ht="30.75" customHeight="1" thickBot="1" x14ac:dyDescent="0.35">
      <c r="B12" s="177">
        <v>2</v>
      </c>
      <c r="C12" s="176" t="s">
        <v>473</v>
      </c>
      <c r="D12" s="183"/>
      <c r="E12" s="183"/>
      <c r="F12" s="183"/>
      <c r="G12" s="183"/>
      <c r="H12" s="183"/>
      <c r="I12" s="183"/>
      <c r="J12" s="183"/>
      <c r="K12" s="183"/>
      <c r="L12" s="183"/>
      <c r="M12" s="183"/>
      <c r="N12" s="226">
        <f t="shared" ref="N12:N13" si="0">SUM(D12:M12)</f>
        <v>0</v>
      </c>
    </row>
    <row r="13" spans="1:14" ht="57.75" thickBot="1" x14ac:dyDescent="0.35">
      <c r="B13" s="177">
        <v>3</v>
      </c>
      <c r="C13" s="176" t="s">
        <v>474</v>
      </c>
      <c r="D13" s="183"/>
      <c r="E13" s="183"/>
      <c r="F13" s="183"/>
      <c r="G13" s="183"/>
      <c r="H13" s="183"/>
      <c r="I13" s="183"/>
      <c r="J13" s="183"/>
      <c r="K13" s="183"/>
      <c r="L13" s="183"/>
      <c r="M13" s="183"/>
      <c r="N13" s="371">
        <f t="shared" si="0"/>
        <v>0</v>
      </c>
    </row>
    <row r="14" spans="1:14" ht="30.75" customHeight="1" thickBot="1" x14ac:dyDescent="0.35">
      <c r="B14" s="177">
        <v>4</v>
      </c>
      <c r="C14" s="176" t="s">
        <v>475</v>
      </c>
      <c r="D14" s="183"/>
      <c r="E14" s="183"/>
      <c r="F14" s="183"/>
      <c r="G14" s="183"/>
      <c r="H14" s="183"/>
      <c r="I14" s="183"/>
      <c r="J14" s="183"/>
      <c r="K14" s="183"/>
      <c r="L14" s="183"/>
      <c r="M14" s="183"/>
      <c r="N14" s="226">
        <f>SUM(D14:G14)</f>
        <v>0</v>
      </c>
    </row>
  </sheetData>
  <mergeCells count="6">
    <mergeCell ref="N8:N9"/>
    <mergeCell ref="A4:G4"/>
    <mergeCell ref="B5:G5"/>
    <mergeCell ref="B6:G6"/>
    <mergeCell ref="B8:B9"/>
    <mergeCell ref="C8:C9"/>
  </mergeCells>
  <pageMargins left="0.7" right="0.7" top="0.75" bottom="0.75" header="0.3" footer="0.3"/>
  <pageSetup orientation="portrait" horizontalDpi="0"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4:M46"/>
  <sheetViews>
    <sheetView workbookViewId="0">
      <selection activeCell="A4" sqref="A4:I4"/>
    </sheetView>
  </sheetViews>
  <sheetFormatPr defaultColWidth="10.875" defaultRowHeight="18.75" x14ac:dyDescent="0.3"/>
  <cols>
    <col min="1" max="1" width="7.875" style="5" customWidth="1"/>
    <col min="2" max="2" width="8.125" style="5" customWidth="1"/>
    <col min="3" max="3" width="7.875" style="5" customWidth="1"/>
    <col min="4" max="5" width="14" style="5" customWidth="1"/>
    <col min="6" max="6" width="22.375" style="5" customWidth="1"/>
    <col min="7" max="9" width="17.125" style="157" customWidth="1"/>
    <col min="10" max="10" width="22.75" style="5" customWidth="1"/>
    <col min="11" max="12" width="13.375" style="5" customWidth="1"/>
    <col min="13" max="13" width="13" style="5" customWidth="1"/>
    <col min="14" max="16384" width="10.875" style="5"/>
  </cols>
  <sheetData>
    <row r="4" spans="1:13" ht="23.25" x14ac:dyDescent="0.3">
      <c r="A4" s="404" t="s">
        <v>551</v>
      </c>
      <c r="B4" s="404"/>
      <c r="C4" s="404"/>
      <c r="D4" s="404"/>
      <c r="E4" s="404"/>
      <c r="F4" s="404"/>
      <c r="G4" s="404"/>
      <c r="H4" s="404"/>
      <c r="I4" s="404"/>
      <c r="J4" s="27"/>
      <c r="K4" s="27"/>
      <c r="L4" s="27"/>
      <c r="M4" s="27"/>
    </row>
    <row r="5" spans="1:13" ht="42.75" customHeight="1" x14ac:dyDescent="0.3">
      <c r="A5" s="204" t="s">
        <v>477</v>
      </c>
      <c r="B5" s="436" t="s">
        <v>478</v>
      </c>
      <c r="C5" s="436"/>
      <c r="D5" s="436"/>
      <c r="E5" s="436"/>
      <c r="F5" s="436"/>
      <c r="G5" s="436"/>
      <c r="H5" s="436"/>
      <c r="I5" s="436"/>
      <c r="J5" s="92"/>
      <c r="K5" s="92"/>
      <c r="L5" s="92"/>
      <c r="M5" s="92"/>
    </row>
    <row r="7" spans="1:13" x14ac:dyDescent="0.3">
      <c r="B7" s="380" t="s">
        <v>211</v>
      </c>
      <c r="C7" s="380"/>
      <c r="D7" s="380" t="s">
        <v>212</v>
      </c>
      <c r="E7" s="380"/>
      <c r="F7" s="380"/>
      <c r="G7" s="478" t="s">
        <v>213</v>
      </c>
      <c r="H7" s="478"/>
      <c r="I7" s="478"/>
      <c r="J7" s="424" t="s">
        <v>423</v>
      </c>
    </row>
    <row r="8" spans="1:13" x14ac:dyDescent="0.3">
      <c r="B8" s="380"/>
      <c r="C8" s="380"/>
      <c r="D8" s="380"/>
      <c r="E8" s="380"/>
      <c r="F8" s="380"/>
      <c r="G8" s="333" t="s">
        <v>84</v>
      </c>
      <c r="H8" s="333" t="s">
        <v>85</v>
      </c>
      <c r="I8" s="333" t="s">
        <v>86</v>
      </c>
      <c r="J8" s="424"/>
    </row>
    <row r="9" spans="1:13" x14ac:dyDescent="0.3">
      <c r="B9" s="449" t="s">
        <v>52</v>
      </c>
      <c r="C9" s="450"/>
      <c r="D9" s="449" t="s">
        <v>53</v>
      </c>
      <c r="E9" s="499"/>
      <c r="F9" s="450"/>
      <c r="G9" s="372" t="s">
        <v>54</v>
      </c>
      <c r="H9" s="372" t="s">
        <v>55</v>
      </c>
      <c r="I9" s="372" t="s">
        <v>56</v>
      </c>
      <c r="J9" s="373" t="s">
        <v>57</v>
      </c>
    </row>
    <row r="10" spans="1:13" x14ac:dyDescent="0.3">
      <c r="B10" s="468" t="s">
        <v>420</v>
      </c>
      <c r="C10" s="469"/>
      <c r="D10" s="386"/>
      <c r="E10" s="382"/>
      <c r="F10" s="382"/>
      <c r="G10" s="156"/>
      <c r="H10" s="156"/>
      <c r="I10" s="156"/>
      <c r="J10" s="353">
        <f>SUM(G10:I10)</f>
        <v>0</v>
      </c>
    </row>
    <row r="11" spans="1:13" x14ac:dyDescent="0.3">
      <c r="B11" s="470"/>
      <c r="C11" s="471"/>
      <c r="D11" s="386"/>
      <c r="E11" s="382"/>
      <c r="F11" s="382"/>
      <c r="G11" s="156"/>
      <c r="H11" s="156"/>
      <c r="I11" s="156"/>
      <c r="J11" s="353">
        <f t="shared" ref="J11:J35" si="0">SUM(G11:I11)</f>
        <v>0</v>
      </c>
    </row>
    <row r="12" spans="1:13" x14ac:dyDescent="0.3">
      <c r="B12" s="470"/>
      <c r="C12" s="471"/>
      <c r="D12" s="386"/>
      <c r="E12" s="382"/>
      <c r="F12" s="382"/>
      <c r="G12" s="156"/>
      <c r="H12" s="156"/>
      <c r="I12" s="156"/>
      <c r="J12" s="353">
        <f t="shared" si="0"/>
        <v>0</v>
      </c>
    </row>
    <row r="13" spans="1:13" x14ac:dyDescent="0.3">
      <c r="B13" s="470"/>
      <c r="C13" s="471"/>
      <c r="D13" s="386"/>
      <c r="E13" s="382"/>
      <c r="F13" s="382"/>
      <c r="G13" s="156"/>
      <c r="H13" s="156"/>
      <c r="I13" s="156"/>
      <c r="J13" s="353">
        <f t="shared" si="0"/>
        <v>0</v>
      </c>
    </row>
    <row r="14" spans="1:13" x14ac:dyDescent="0.3">
      <c r="B14" s="470"/>
      <c r="C14" s="471"/>
      <c r="D14" s="386"/>
      <c r="E14" s="382"/>
      <c r="F14" s="382"/>
      <c r="G14" s="156"/>
      <c r="H14" s="156"/>
      <c r="I14" s="156"/>
      <c r="J14" s="353">
        <f t="shared" si="0"/>
        <v>0</v>
      </c>
    </row>
    <row r="15" spans="1:13" x14ac:dyDescent="0.3">
      <c r="B15" s="470"/>
      <c r="C15" s="471"/>
      <c r="D15" s="386"/>
      <c r="E15" s="382"/>
      <c r="F15" s="382"/>
      <c r="G15" s="156"/>
      <c r="H15" s="156"/>
      <c r="I15" s="156"/>
      <c r="J15" s="353">
        <f t="shared" si="0"/>
        <v>0</v>
      </c>
    </row>
    <row r="16" spans="1:13" x14ac:dyDescent="0.3">
      <c r="B16" s="470"/>
      <c r="C16" s="471"/>
      <c r="D16" s="386"/>
      <c r="E16" s="382"/>
      <c r="F16" s="382"/>
      <c r="G16" s="156"/>
      <c r="H16" s="156"/>
      <c r="I16" s="156"/>
      <c r="J16" s="353">
        <f t="shared" si="0"/>
        <v>0</v>
      </c>
    </row>
    <row r="17" spans="2:10" x14ac:dyDescent="0.3">
      <c r="B17" s="470"/>
      <c r="C17" s="471"/>
      <c r="D17" s="386"/>
      <c r="E17" s="382"/>
      <c r="F17" s="382"/>
      <c r="G17" s="156"/>
      <c r="H17" s="156"/>
      <c r="I17" s="156"/>
      <c r="J17" s="353">
        <f t="shared" si="0"/>
        <v>0</v>
      </c>
    </row>
    <row r="18" spans="2:10" x14ac:dyDescent="0.3">
      <c r="B18" s="472"/>
      <c r="C18" s="473"/>
      <c r="D18" s="466" t="s">
        <v>508</v>
      </c>
      <c r="E18" s="466"/>
      <c r="F18" s="467"/>
      <c r="G18" s="352">
        <f>SUM(G10:G17)</f>
        <v>0</v>
      </c>
      <c r="H18" s="352">
        <f t="shared" ref="H18:I18" si="1">SUM(H10:H17)</f>
        <v>0</v>
      </c>
      <c r="I18" s="352">
        <f t="shared" si="1"/>
        <v>0</v>
      </c>
      <c r="J18" s="354">
        <f>AVERAGE(G18:I18)</f>
        <v>0</v>
      </c>
    </row>
    <row r="19" spans="2:10" x14ac:dyDescent="0.3">
      <c r="B19" s="447" t="s">
        <v>68</v>
      </c>
      <c r="C19" s="447"/>
      <c r="D19" s="386"/>
      <c r="E19" s="382"/>
      <c r="F19" s="382"/>
      <c r="G19" s="156"/>
      <c r="H19" s="156"/>
      <c r="I19" s="156"/>
      <c r="J19" s="353">
        <f t="shared" si="0"/>
        <v>0</v>
      </c>
    </row>
    <row r="20" spans="2:10" x14ac:dyDescent="0.3">
      <c r="B20" s="447"/>
      <c r="C20" s="447"/>
      <c r="D20" s="386"/>
      <c r="E20" s="382"/>
      <c r="F20" s="382"/>
      <c r="G20" s="156"/>
      <c r="H20" s="156"/>
      <c r="I20" s="156"/>
      <c r="J20" s="353">
        <f t="shared" si="0"/>
        <v>0</v>
      </c>
    </row>
    <row r="21" spans="2:10" x14ac:dyDescent="0.3">
      <c r="B21" s="447"/>
      <c r="C21" s="447"/>
      <c r="D21" s="386"/>
      <c r="E21" s="382"/>
      <c r="F21" s="382"/>
      <c r="G21" s="156"/>
      <c r="H21" s="156"/>
      <c r="I21" s="156"/>
      <c r="J21" s="353">
        <f t="shared" si="0"/>
        <v>0</v>
      </c>
    </row>
    <row r="22" spans="2:10" x14ac:dyDescent="0.3">
      <c r="B22" s="447"/>
      <c r="C22" s="447"/>
      <c r="D22" s="386"/>
      <c r="E22" s="382"/>
      <c r="F22" s="382"/>
      <c r="G22" s="156"/>
      <c r="H22" s="156"/>
      <c r="I22" s="156"/>
      <c r="J22" s="353">
        <f t="shared" si="0"/>
        <v>0</v>
      </c>
    </row>
    <row r="23" spans="2:10" x14ac:dyDescent="0.3">
      <c r="B23" s="447"/>
      <c r="C23" s="447"/>
      <c r="D23" s="386"/>
      <c r="E23" s="382"/>
      <c r="F23" s="382"/>
      <c r="G23" s="156"/>
      <c r="H23" s="156"/>
      <c r="I23" s="156"/>
      <c r="J23" s="353">
        <f t="shared" si="0"/>
        <v>0</v>
      </c>
    </row>
    <row r="24" spans="2:10" x14ac:dyDescent="0.3">
      <c r="B24" s="447"/>
      <c r="C24" s="447"/>
      <c r="D24" s="386"/>
      <c r="E24" s="382"/>
      <c r="F24" s="382"/>
      <c r="G24" s="156"/>
      <c r="H24" s="156"/>
      <c r="I24" s="156"/>
      <c r="J24" s="353">
        <f t="shared" si="0"/>
        <v>0</v>
      </c>
    </row>
    <row r="25" spans="2:10" x14ac:dyDescent="0.3">
      <c r="B25" s="447"/>
      <c r="C25" s="447"/>
      <c r="D25" s="386"/>
      <c r="E25" s="382"/>
      <c r="F25" s="382"/>
      <c r="G25" s="156"/>
      <c r="H25" s="156"/>
      <c r="I25" s="156"/>
      <c r="J25" s="353">
        <f t="shared" si="0"/>
        <v>0</v>
      </c>
    </row>
    <row r="26" spans="2:10" x14ac:dyDescent="0.3">
      <c r="B26" s="447"/>
      <c r="C26" s="447"/>
      <c r="D26" s="386"/>
      <c r="E26" s="382"/>
      <c r="F26" s="382"/>
      <c r="G26" s="156"/>
      <c r="H26" s="156"/>
      <c r="I26" s="156"/>
      <c r="J26" s="353">
        <f>SUM(G26:I26)</f>
        <v>0</v>
      </c>
    </row>
    <row r="27" spans="2:10" x14ac:dyDescent="0.3">
      <c r="B27" s="447"/>
      <c r="C27" s="447"/>
      <c r="D27" s="466" t="s">
        <v>509</v>
      </c>
      <c r="E27" s="466"/>
      <c r="F27" s="467"/>
      <c r="G27" s="375">
        <f>SUM(G19:G26)</f>
        <v>0</v>
      </c>
      <c r="H27" s="375">
        <f t="shared" ref="H27:I27" si="2">SUM(H19:H26)</f>
        <v>0</v>
      </c>
      <c r="I27" s="375">
        <f t="shared" si="2"/>
        <v>0</v>
      </c>
      <c r="J27" s="352">
        <f>AVERAGE(G27:I27)</f>
        <v>0</v>
      </c>
    </row>
    <row r="28" spans="2:10" x14ac:dyDescent="0.3">
      <c r="B28" s="468" t="s">
        <v>421</v>
      </c>
      <c r="C28" s="474"/>
      <c r="D28" s="382"/>
      <c r="E28" s="382"/>
      <c r="F28" s="382"/>
      <c r="G28" s="156"/>
      <c r="H28" s="156"/>
      <c r="I28" s="156"/>
      <c r="J28" s="353">
        <f t="shared" si="0"/>
        <v>0</v>
      </c>
    </row>
    <row r="29" spans="2:10" x14ac:dyDescent="0.3">
      <c r="B29" s="470"/>
      <c r="C29" s="475"/>
      <c r="D29" s="382"/>
      <c r="E29" s="382"/>
      <c r="F29" s="382"/>
      <c r="G29" s="156"/>
      <c r="H29" s="156"/>
      <c r="I29" s="156"/>
      <c r="J29" s="353">
        <f t="shared" si="0"/>
        <v>0</v>
      </c>
    </row>
    <row r="30" spans="2:10" x14ac:dyDescent="0.3">
      <c r="B30" s="470"/>
      <c r="C30" s="475"/>
      <c r="D30" s="382"/>
      <c r="E30" s="382"/>
      <c r="F30" s="382"/>
      <c r="G30" s="156"/>
      <c r="H30" s="156"/>
      <c r="I30" s="156"/>
      <c r="J30" s="353">
        <f t="shared" si="0"/>
        <v>0</v>
      </c>
    </row>
    <row r="31" spans="2:10" x14ac:dyDescent="0.3">
      <c r="B31" s="470"/>
      <c r="C31" s="475"/>
      <c r="D31" s="382"/>
      <c r="E31" s="382"/>
      <c r="F31" s="382"/>
      <c r="G31" s="156"/>
      <c r="H31" s="156"/>
      <c r="I31" s="156"/>
      <c r="J31" s="353">
        <f t="shared" si="0"/>
        <v>0</v>
      </c>
    </row>
    <row r="32" spans="2:10" x14ac:dyDescent="0.3">
      <c r="B32" s="470"/>
      <c r="C32" s="475"/>
      <c r="D32" s="382"/>
      <c r="E32" s="382"/>
      <c r="F32" s="382"/>
      <c r="G32" s="156"/>
      <c r="H32" s="156"/>
      <c r="I32" s="156"/>
      <c r="J32" s="353">
        <f t="shared" si="0"/>
        <v>0</v>
      </c>
    </row>
    <row r="33" spans="2:10" x14ac:dyDescent="0.3">
      <c r="B33" s="470"/>
      <c r="C33" s="475"/>
      <c r="D33" s="382"/>
      <c r="E33" s="382"/>
      <c r="F33" s="382"/>
      <c r="G33" s="156"/>
      <c r="H33" s="156"/>
      <c r="I33" s="156"/>
      <c r="J33" s="353">
        <f t="shared" si="0"/>
        <v>0</v>
      </c>
    </row>
    <row r="34" spans="2:10" x14ac:dyDescent="0.3">
      <c r="B34" s="470"/>
      <c r="C34" s="475"/>
      <c r="D34" s="382"/>
      <c r="E34" s="382"/>
      <c r="F34" s="382"/>
      <c r="G34" s="156"/>
      <c r="H34" s="156"/>
      <c r="I34" s="156"/>
      <c r="J34" s="353">
        <f t="shared" si="0"/>
        <v>0</v>
      </c>
    </row>
    <row r="35" spans="2:10" x14ac:dyDescent="0.3">
      <c r="B35" s="470"/>
      <c r="C35" s="475"/>
      <c r="D35" s="382"/>
      <c r="E35" s="382"/>
      <c r="F35" s="382"/>
      <c r="G35" s="156"/>
      <c r="H35" s="156"/>
      <c r="I35" s="156"/>
      <c r="J35" s="353">
        <f t="shared" si="0"/>
        <v>0</v>
      </c>
    </row>
    <row r="36" spans="2:10" x14ac:dyDescent="0.3">
      <c r="B36" s="472"/>
      <c r="C36" s="476"/>
      <c r="D36" s="466" t="s">
        <v>511</v>
      </c>
      <c r="E36" s="466"/>
      <c r="F36" s="467"/>
      <c r="G36" s="352">
        <f>SUM(G28:G35)</f>
        <v>0</v>
      </c>
      <c r="H36" s="352">
        <f t="shared" ref="H36:I36" si="3">SUM(H28:H35)</f>
        <v>0</v>
      </c>
      <c r="I36" s="352">
        <f t="shared" si="3"/>
        <v>0</v>
      </c>
      <c r="J36" s="354">
        <f>AVERAGE(G36:I36)</f>
        <v>0</v>
      </c>
    </row>
    <row r="37" spans="2:10" x14ac:dyDescent="0.3">
      <c r="B37" s="468" t="s">
        <v>422</v>
      </c>
      <c r="C37" s="474"/>
      <c r="D37" s="382"/>
      <c r="E37" s="382"/>
      <c r="F37" s="382"/>
      <c r="G37" s="156"/>
      <c r="H37" s="156"/>
      <c r="I37" s="156"/>
      <c r="J37" s="353">
        <f t="shared" ref="J37:J43" si="4">SUM(G38:I38)</f>
        <v>0</v>
      </c>
    </row>
    <row r="38" spans="2:10" x14ac:dyDescent="0.3">
      <c r="B38" s="470"/>
      <c r="C38" s="475"/>
      <c r="D38" s="382"/>
      <c r="E38" s="382"/>
      <c r="F38" s="382"/>
      <c r="G38" s="156"/>
      <c r="H38" s="156"/>
      <c r="I38" s="156"/>
      <c r="J38" s="353">
        <f t="shared" si="4"/>
        <v>0</v>
      </c>
    </row>
    <row r="39" spans="2:10" x14ac:dyDescent="0.3">
      <c r="B39" s="470"/>
      <c r="C39" s="475"/>
      <c r="D39" s="382"/>
      <c r="E39" s="382"/>
      <c r="F39" s="382"/>
      <c r="G39" s="156"/>
      <c r="H39" s="156"/>
      <c r="I39" s="156"/>
      <c r="J39" s="353">
        <f t="shared" si="4"/>
        <v>0</v>
      </c>
    </row>
    <row r="40" spans="2:10" x14ac:dyDescent="0.3">
      <c r="B40" s="470"/>
      <c r="C40" s="475"/>
      <c r="D40" s="382"/>
      <c r="E40" s="382"/>
      <c r="F40" s="382"/>
      <c r="G40" s="156"/>
      <c r="H40" s="156"/>
      <c r="I40" s="156"/>
      <c r="J40" s="353">
        <f t="shared" si="4"/>
        <v>0</v>
      </c>
    </row>
    <row r="41" spans="2:10" x14ac:dyDescent="0.3">
      <c r="B41" s="470"/>
      <c r="C41" s="475"/>
      <c r="D41" s="382"/>
      <c r="E41" s="382"/>
      <c r="F41" s="382"/>
      <c r="G41" s="156"/>
      <c r="H41" s="156"/>
      <c r="I41" s="156"/>
      <c r="J41" s="353">
        <f t="shared" si="4"/>
        <v>0</v>
      </c>
    </row>
    <row r="42" spans="2:10" x14ac:dyDescent="0.3">
      <c r="B42" s="470"/>
      <c r="C42" s="475"/>
      <c r="D42" s="382"/>
      <c r="E42" s="382"/>
      <c r="F42" s="382"/>
      <c r="G42" s="156"/>
      <c r="H42" s="156"/>
      <c r="I42" s="156"/>
      <c r="J42" s="353">
        <f t="shared" si="4"/>
        <v>0</v>
      </c>
    </row>
    <row r="43" spans="2:10" x14ac:dyDescent="0.3">
      <c r="B43" s="470"/>
      <c r="C43" s="475"/>
      <c r="D43" s="382"/>
      <c r="E43" s="382"/>
      <c r="F43" s="382"/>
      <c r="G43" s="156"/>
      <c r="H43" s="156"/>
      <c r="I43" s="156"/>
      <c r="J43" s="353">
        <f t="shared" si="4"/>
        <v>0</v>
      </c>
    </row>
    <row r="44" spans="2:10" x14ac:dyDescent="0.3">
      <c r="B44" s="470"/>
      <c r="C44" s="475"/>
      <c r="D44" s="382"/>
      <c r="E44" s="382"/>
      <c r="F44" s="382"/>
      <c r="G44" s="156"/>
      <c r="H44" s="156"/>
      <c r="I44" s="156"/>
      <c r="J44" s="353"/>
    </row>
    <row r="45" spans="2:10" x14ac:dyDescent="0.3">
      <c r="B45" s="472"/>
      <c r="C45" s="476"/>
      <c r="D45" s="466" t="s">
        <v>510</v>
      </c>
      <c r="E45" s="466"/>
      <c r="F45" s="467"/>
      <c r="G45" s="352">
        <f>SUM(G37:G44)</f>
        <v>0</v>
      </c>
      <c r="H45" s="352">
        <f t="shared" ref="H45:I45" si="5">SUM(H37:H44)</f>
        <v>0</v>
      </c>
      <c r="I45" s="352">
        <f t="shared" si="5"/>
        <v>0</v>
      </c>
      <c r="J45" s="354">
        <f>AVERAGE(G45:I45)</f>
        <v>0</v>
      </c>
    </row>
    <row r="46" spans="2:10" x14ac:dyDescent="0.3">
      <c r="B46" s="477" t="s">
        <v>355</v>
      </c>
      <c r="C46" s="477"/>
      <c r="D46" s="477"/>
      <c r="E46" s="477"/>
      <c r="F46" s="477"/>
      <c r="G46" s="374">
        <f>G18+G27+G36+G45</f>
        <v>0</v>
      </c>
      <c r="H46" s="374">
        <f t="shared" ref="H46:I46" si="6">H18+H27+H36+H45</f>
        <v>0</v>
      </c>
      <c r="I46" s="374">
        <f t="shared" si="6"/>
        <v>0</v>
      </c>
      <c r="J46" s="155">
        <f>AVERAGE(G46:I46)</f>
        <v>0</v>
      </c>
    </row>
  </sheetData>
  <mergeCells count="49">
    <mergeCell ref="A4:I4"/>
    <mergeCell ref="B5:I5"/>
    <mergeCell ref="D9:F9"/>
    <mergeCell ref="B7:C8"/>
    <mergeCell ref="D7:F8"/>
    <mergeCell ref="G7:I7"/>
    <mergeCell ref="J7:J8"/>
    <mergeCell ref="B10:C18"/>
    <mergeCell ref="D10:F10"/>
    <mergeCell ref="D11:F11"/>
    <mergeCell ref="D12:F12"/>
    <mergeCell ref="D13:F13"/>
    <mergeCell ref="D14:F14"/>
    <mergeCell ref="D15:F15"/>
    <mergeCell ref="D16:F16"/>
    <mergeCell ref="D17:F17"/>
    <mergeCell ref="D18:F18"/>
    <mergeCell ref="D36:F36"/>
    <mergeCell ref="B19:C27"/>
    <mergeCell ref="D19:F19"/>
    <mergeCell ref="D20:F20"/>
    <mergeCell ref="D21:F21"/>
    <mergeCell ref="D22:F22"/>
    <mergeCell ref="D23:F23"/>
    <mergeCell ref="D24:F24"/>
    <mergeCell ref="D25:F25"/>
    <mergeCell ref="D26:F26"/>
    <mergeCell ref="D27:F27"/>
    <mergeCell ref="D31:F31"/>
    <mergeCell ref="D32:F32"/>
    <mergeCell ref="D33:F33"/>
    <mergeCell ref="D34:F34"/>
    <mergeCell ref="D35:F35"/>
    <mergeCell ref="B46:F46"/>
    <mergeCell ref="B9:C9"/>
    <mergeCell ref="B37:C45"/>
    <mergeCell ref="D37:F37"/>
    <mergeCell ref="D38:F38"/>
    <mergeCell ref="D39:F39"/>
    <mergeCell ref="D40:F40"/>
    <mergeCell ref="D41:F41"/>
    <mergeCell ref="D42:F42"/>
    <mergeCell ref="D43:F43"/>
    <mergeCell ref="D44:F44"/>
    <mergeCell ref="D45:F45"/>
    <mergeCell ref="B28:C36"/>
    <mergeCell ref="D28:F28"/>
    <mergeCell ref="D29:F29"/>
    <mergeCell ref="D30:F30"/>
  </mergeCells>
  <pageMargins left="0.75" right="0.75" top="1" bottom="1" header="0.5" footer="0.5"/>
  <pageSetup paperSize="9" orientation="portrait" horizontalDpi="4294967292" verticalDpi="4294967292"/>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4:J36"/>
  <sheetViews>
    <sheetView workbookViewId="0"/>
  </sheetViews>
  <sheetFormatPr defaultColWidth="10.875" defaultRowHeight="18.75" x14ac:dyDescent="0.3"/>
  <cols>
    <col min="1" max="1" width="7.875" style="5" customWidth="1"/>
    <col min="2" max="2" width="8.125" style="5" customWidth="1"/>
    <col min="3" max="3" width="43.5" style="5" customWidth="1"/>
    <col min="4" max="6" width="17.125" style="157" customWidth="1"/>
    <col min="7" max="7" width="9.625" style="5" customWidth="1"/>
    <col min="8" max="9" width="13.375" style="5" customWidth="1"/>
    <col min="10" max="10" width="13" style="5" customWidth="1"/>
    <col min="11" max="16384" width="10.875" style="5"/>
  </cols>
  <sheetData>
    <row r="4" spans="1:10" ht="23.25" x14ac:dyDescent="0.3">
      <c r="A4" s="404" t="s">
        <v>547</v>
      </c>
      <c r="B4" s="404"/>
      <c r="C4" s="404"/>
      <c r="D4" s="404"/>
      <c r="E4" s="404"/>
      <c r="F4" s="404"/>
      <c r="G4" s="27"/>
      <c r="H4" s="27"/>
      <c r="I4" s="27"/>
      <c r="J4" s="27"/>
    </row>
    <row r="5" spans="1:10" x14ac:dyDescent="0.3">
      <c r="A5" s="204" t="s">
        <v>479</v>
      </c>
      <c r="B5" s="539" t="s">
        <v>480</v>
      </c>
      <c r="C5" s="539"/>
      <c r="D5" s="539"/>
      <c r="E5" s="539"/>
      <c r="F5" s="539"/>
      <c r="G5" s="92"/>
      <c r="H5" s="92"/>
      <c r="I5" s="92"/>
      <c r="J5" s="92"/>
    </row>
    <row r="6" spans="1:10" ht="48" customHeight="1" thickBot="1" x14ac:dyDescent="0.35">
      <c r="B6" s="436" t="s">
        <v>481</v>
      </c>
      <c r="C6" s="436"/>
      <c r="D6" s="436"/>
      <c r="E6" s="436"/>
      <c r="F6" s="436"/>
      <c r="G6" s="436"/>
      <c r="H6" s="174"/>
      <c r="I6" s="174"/>
      <c r="J6" s="174"/>
    </row>
    <row r="7" spans="1:10" x14ac:dyDescent="0.3">
      <c r="B7" s="540" t="s">
        <v>42</v>
      </c>
      <c r="C7" s="542" t="s">
        <v>338</v>
      </c>
      <c r="D7" s="544" t="s">
        <v>364</v>
      </c>
      <c r="E7" s="544"/>
      <c r="F7" s="545"/>
    </row>
    <row r="8" spans="1:10" ht="19.5" thickBot="1" x14ac:dyDescent="0.35">
      <c r="B8" s="541"/>
      <c r="C8" s="543"/>
      <c r="D8" s="192" t="s">
        <v>84</v>
      </c>
      <c r="E8" s="192" t="s">
        <v>85</v>
      </c>
      <c r="F8" s="195" t="s">
        <v>86</v>
      </c>
    </row>
    <row r="9" spans="1:10" s="130" customFormat="1" ht="29.1" customHeight="1" x14ac:dyDescent="0.25">
      <c r="B9" s="229"/>
      <c r="C9" s="230"/>
      <c r="D9" s="199"/>
      <c r="E9" s="199"/>
      <c r="F9" s="199"/>
    </row>
    <row r="10" spans="1:10" s="130" customFormat="1" ht="29.1" customHeight="1" x14ac:dyDescent="0.25">
      <c r="B10" s="231"/>
      <c r="C10" s="232"/>
      <c r="D10" s="200"/>
      <c r="E10" s="200"/>
      <c r="F10" s="200"/>
    </row>
    <row r="11" spans="1:10" s="130" customFormat="1" ht="29.1" customHeight="1" x14ac:dyDescent="0.25">
      <c r="B11" s="231"/>
      <c r="C11" s="232"/>
      <c r="D11" s="200"/>
      <c r="E11" s="200"/>
      <c r="F11" s="200"/>
    </row>
    <row r="12" spans="1:10" s="130" customFormat="1" ht="29.1" customHeight="1" x14ac:dyDescent="0.25">
      <c r="B12" s="231"/>
      <c r="C12" s="232"/>
      <c r="D12" s="200"/>
      <c r="E12" s="200"/>
      <c r="F12" s="200"/>
    </row>
    <row r="13" spans="1:10" s="130" customFormat="1" ht="29.1" customHeight="1" x14ac:dyDescent="0.25">
      <c r="B13" s="231"/>
      <c r="C13" s="232"/>
      <c r="D13" s="200"/>
      <c r="E13" s="200"/>
      <c r="F13" s="200"/>
    </row>
    <row r="14" spans="1:10" s="130" customFormat="1" ht="29.1" customHeight="1" x14ac:dyDescent="0.25">
      <c r="B14" s="231"/>
      <c r="C14" s="232"/>
      <c r="D14" s="200"/>
      <c r="E14" s="200"/>
      <c r="F14" s="200"/>
    </row>
    <row r="15" spans="1:10" s="130" customFormat="1" ht="29.1" customHeight="1" x14ac:dyDescent="0.25">
      <c r="B15" s="231"/>
      <c r="C15" s="232"/>
      <c r="D15" s="200"/>
      <c r="E15" s="200"/>
      <c r="F15" s="200"/>
    </row>
    <row r="16" spans="1:10" s="130" customFormat="1" ht="29.1" customHeight="1" x14ac:dyDescent="0.25">
      <c r="B16" s="231"/>
      <c r="C16" s="232"/>
      <c r="D16" s="200"/>
      <c r="E16" s="200"/>
      <c r="F16" s="200"/>
    </row>
    <row r="17" spans="2:6" s="130" customFormat="1" ht="29.1" customHeight="1" x14ac:dyDescent="0.25">
      <c r="B17" s="231"/>
      <c r="C17" s="232"/>
      <c r="D17" s="200"/>
      <c r="E17" s="200"/>
      <c r="F17" s="200"/>
    </row>
    <row r="18" spans="2:6" s="130" customFormat="1" ht="29.1" customHeight="1" x14ac:dyDescent="0.25">
      <c r="B18" s="231"/>
      <c r="C18" s="232"/>
      <c r="D18" s="200"/>
      <c r="E18" s="200"/>
      <c r="F18" s="200"/>
    </row>
    <row r="19" spans="2:6" s="130" customFormat="1" ht="29.1" customHeight="1" x14ac:dyDescent="0.25">
      <c r="B19" s="231"/>
      <c r="C19" s="232"/>
      <c r="D19" s="200"/>
      <c r="E19" s="200"/>
      <c r="F19" s="200"/>
    </row>
    <row r="20" spans="2:6" s="130" customFormat="1" ht="29.1" customHeight="1" x14ac:dyDescent="0.25">
      <c r="B20" s="231"/>
      <c r="C20" s="232"/>
      <c r="D20" s="200"/>
      <c r="E20" s="200"/>
      <c r="F20" s="200"/>
    </row>
    <row r="21" spans="2:6" s="130" customFormat="1" ht="29.1" customHeight="1" x14ac:dyDescent="0.25">
      <c r="B21" s="231"/>
      <c r="C21" s="232"/>
      <c r="D21" s="200"/>
      <c r="E21" s="200"/>
      <c r="F21" s="200"/>
    </row>
    <row r="22" spans="2:6" s="130" customFormat="1" ht="29.1" customHeight="1" x14ac:dyDescent="0.25">
      <c r="B22" s="231"/>
      <c r="C22" s="232"/>
      <c r="D22" s="200"/>
      <c r="E22" s="200"/>
      <c r="F22" s="200"/>
    </row>
    <row r="23" spans="2:6" s="130" customFormat="1" ht="29.1" customHeight="1" x14ac:dyDescent="0.25">
      <c r="B23" s="231"/>
      <c r="C23" s="232"/>
      <c r="D23" s="200"/>
      <c r="E23" s="200"/>
      <c r="F23" s="200"/>
    </row>
    <row r="24" spans="2:6" s="130" customFormat="1" ht="29.1" customHeight="1" x14ac:dyDescent="0.25">
      <c r="B24" s="231"/>
      <c r="C24" s="232"/>
      <c r="D24" s="200"/>
      <c r="E24" s="200"/>
      <c r="F24" s="200"/>
    </row>
    <row r="25" spans="2:6" s="130" customFormat="1" ht="29.1" customHeight="1" x14ac:dyDescent="0.25">
      <c r="B25" s="231"/>
      <c r="C25" s="232"/>
      <c r="D25" s="200"/>
      <c r="E25" s="200"/>
      <c r="F25" s="200"/>
    </row>
    <row r="26" spans="2:6" s="130" customFormat="1" ht="29.1" customHeight="1" x14ac:dyDescent="0.25">
      <c r="B26" s="231"/>
      <c r="C26" s="232"/>
      <c r="D26" s="200"/>
      <c r="E26" s="200"/>
      <c r="F26" s="200"/>
    </row>
    <row r="27" spans="2:6" s="130" customFormat="1" ht="29.1" customHeight="1" x14ac:dyDescent="0.25">
      <c r="B27" s="231"/>
      <c r="C27" s="232"/>
      <c r="D27" s="200"/>
      <c r="E27" s="200"/>
      <c r="F27" s="200"/>
    </row>
    <row r="28" spans="2:6" s="130" customFormat="1" ht="29.1" customHeight="1" x14ac:dyDescent="0.25">
      <c r="B28" s="231"/>
      <c r="C28" s="232"/>
      <c r="D28" s="200"/>
      <c r="E28" s="200"/>
      <c r="F28" s="200"/>
    </row>
    <row r="29" spans="2:6" s="130" customFormat="1" ht="29.1" customHeight="1" x14ac:dyDescent="0.25">
      <c r="B29" s="231"/>
      <c r="C29" s="232"/>
      <c r="D29" s="200"/>
      <c r="E29" s="200"/>
      <c r="F29" s="200"/>
    </row>
    <row r="30" spans="2:6" s="130" customFormat="1" ht="29.1" customHeight="1" x14ac:dyDescent="0.25">
      <c r="B30" s="231"/>
      <c r="C30" s="232"/>
      <c r="D30" s="200"/>
      <c r="E30" s="200"/>
      <c r="F30" s="200"/>
    </row>
    <row r="31" spans="2:6" s="130" customFormat="1" ht="29.1" customHeight="1" x14ac:dyDescent="0.25">
      <c r="B31" s="231"/>
      <c r="C31" s="232"/>
      <c r="D31" s="200"/>
      <c r="E31" s="200"/>
      <c r="F31" s="200"/>
    </row>
    <row r="32" spans="2:6" s="130" customFormat="1" ht="29.1" customHeight="1" x14ac:dyDescent="0.25">
      <c r="B32" s="231"/>
      <c r="C32" s="232"/>
      <c r="D32" s="200"/>
      <c r="E32" s="200"/>
      <c r="F32" s="200"/>
    </row>
    <row r="33" spans="2:6" s="130" customFormat="1" ht="29.1" customHeight="1" x14ac:dyDescent="0.25">
      <c r="B33" s="231"/>
      <c r="C33" s="232"/>
      <c r="D33" s="200"/>
      <c r="E33" s="200"/>
      <c r="F33" s="200"/>
    </row>
    <row r="34" spans="2:6" s="130" customFormat="1" ht="29.1" customHeight="1" x14ac:dyDescent="0.25">
      <c r="B34" s="231"/>
      <c r="C34" s="232"/>
      <c r="D34" s="200"/>
      <c r="E34" s="200"/>
      <c r="F34" s="200"/>
    </row>
    <row r="35" spans="2:6" s="130" customFormat="1" ht="29.1" customHeight="1" x14ac:dyDescent="0.25">
      <c r="B35" s="231"/>
      <c r="C35" s="232"/>
      <c r="D35" s="200"/>
      <c r="E35" s="200"/>
      <c r="F35" s="200"/>
    </row>
    <row r="36" spans="2:6" x14ac:dyDescent="0.3">
      <c r="B36" s="537" t="s">
        <v>113</v>
      </c>
      <c r="C36" s="538"/>
      <c r="D36" s="376">
        <f>SUM(D9:D35)</f>
        <v>0</v>
      </c>
      <c r="E36" s="376">
        <f t="shared" ref="E36:F36" si="0">SUM(E9:E35)</f>
        <v>0</v>
      </c>
      <c r="F36" s="376">
        <f t="shared" si="0"/>
        <v>0</v>
      </c>
    </row>
  </sheetData>
  <mergeCells count="7">
    <mergeCell ref="B36:C36"/>
    <mergeCell ref="A4:F4"/>
    <mergeCell ref="B5:F5"/>
    <mergeCell ref="B7:B8"/>
    <mergeCell ref="C7:C8"/>
    <mergeCell ref="D7:F7"/>
    <mergeCell ref="B6:G6"/>
  </mergeCells>
  <pageMargins left="0.75" right="0.75" top="1" bottom="1" header="0.5" footer="0.5"/>
  <pageSetup paperSize="9" orientation="portrait" horizontalDpi="4294967292" verticalDpi="4294967292"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4:J16"/>
  <sheetViews>
    <sheetView workbookViewId="0"/>
  </sheetViews>
  <sheetFormatPr defaultColWidth="10.875" defaultRowHeight="18.75" x14ac:dyDescent="0.3"/>
  <cols>
    <col min="1" max="1" width="7.875" style="5" customWidth="1"/>
    <col min="2" max="2" width="8.125" style="5" customWidth="1"/>
    <col min="3" max="3" width="43.5" style="5" customWidth="1"/>
    <col min="4" max="6" width="17.125" style="157" customWidth="1"/>
    <col min="7" max="8" width="20.375" style="5" customWidth="1"/>
    <col min="9" max="9" width="13.375" style="5" customWidth="1"/>
    <col min="10" max="10" width="13" style="5" customWidth="1"/>
    <col min="11" max="16384" width="10.875" style="5"/>
  </cols>
  <sheetData>
    <row r="4" spans="1:10" ht="23.25" x14ac:dyDescent="0.3">
      <c r="A4" s="404" t="s">
        <v>550</v>
      </c>
      <c r="B4" s="404"/>
      <c r="C4" s="404"/>
      <c r="D4" s="404"/>
      <c r="E4" s="404"/>
      <c r="F4" s="404"/>
      <c r="G4" s="27"/>
      <c r="H4" s="27"/>
      <c r="I4" s="27"/>
      <c r="J4" s="27"/>
    </row>
    <row r="5" spans="1:10" x14ac:dyDescent="0.3">
      <c r="A5" s="204" t="s">
        <v>482</v>
      </c>
      <c r="B5" s="539" t="s">
        <v>483</v>
      </c>
      <c r="C5" s="539"/>
      <c r="D5" s="539"/>
      <c r="E5" s="539"/>
      <c r="F5" s="539"/>
      <c r="G5" s="92"/>
      <c r="H5" s="92"/>
      <c r="I5" s="92"/>
      <c r="J5" s="92"/>
    </row>
    <row r="6" spans="1:10" x14ac:dyDescent="0.3">
      <c r="B6" s="379" t="s">
        <v>42</v>
      </c>
      <c r="C6" s="379" t="s">
        <v>214</v>
      </c>
      <c r="D6" s="478" t="s">
        <v>364</v>
      </c>
      <c r="E6" s="478"/>
      <c r="F6" s="478"/>
      <c r="G6" s="546" t="s">
        <v>484</v>
      </c>
      <c r="H6" s="546"/>
    </row>
    <row r="7" spans="1:10" x14ac:dyDescent="0.3">
      <c r="B7" s="379"/>
      <c r="C7" s="379"/>
      <c r="D7" s="323" t="s">
        <v>84</v>
      </c>
      <c r="E7" s="323" t="s">
        <v>85</v>
      </c>
      <c r="F7" s="323" t="s">
        <v>86</v>
      </c>
      <c r="G7" s="323" t="s">
        <v>485</v>
      </c>
      <c r="H7" s="323" t="s">
        <v>121</v>
      </c>
    </row>
    <row r="8" spans="1:10" s="130" customFormat="1" ht="29.1" customHeight="1" x14ac:dyDescent="0.25">
      <c r="B8" s="193">
        <v>1</v>
      </c>
      <c r="C8" s="197" t="s">
        <v>215</v>
      </c>
      <c r="D8" s="199"/>
      <c r="E8" s="199"/>
      <c r="F8" s="199"/>
      <c r="G8" s="199" t="e">
        <f>AVERAGE(D8:F8)</f>
        <v>#DIV/0!</v>
      </c>
      <c r="H8" s="199"/>
    </row>
    <row r="9" spans="1:10" s="130" customFormat="1" ht="29.1" customHeight="1" x14ac:dyDescent="0.25">
      <c r="B9" s="191">
        <v>2</v>
      </c>
      <c r="C9" s="198" t="s">
        <v>216</v>
      </c>
      <c r="D9" s="200"/>
      <c r="E9" s="200"/>
      <c r="F9" s="200"/>
      <c r="G9" s="199" t="e">
        <f t="shared" ref="G9:G10" si="0">AVERAGE(D9:F9)</f>
        <v>#DIV/0!</v>
      </c>
      <c r="H9" s="200"/>
    </row>
    <row r="10" spans="1:10" s="130" customFormat="1" ht="29.1" customHeight="1" x14ac:dyDescent="0.25">
      <c r="B10" s="191">
        <v>3</v>
      </c>
      <c r="C10" s="198" t="s">
        <v>217</v>
      </c>
      <c r="D10" s="200"/>
      <c r="E10" s="200"/>
      <c r="F10" s="200"/>
      <c r="G10" s="199" t="e">
        <f t="shared" si="0"/>
        <v>#DIV/0!</v>
      </c>
      <c r="H10" s="200"/>
    </row>
    <row r="11" spans="1:10" s="130" customFormat="1" ht="29.1" customHeight="1" x14ac:dyDescent="0.25">
      <c r="B11" s="379" t="s">
        <v>486</v>
      </c>
      <c r="C11" s="379"/>
      <c r="D11" s="328">
        <f>SUM(D8:D10)</f>
        <v>0</v>
      </c>
      <c r="E11" s="328">
        <f t="shared" ref="E11:F11" si="1">SUM(E8:E10)</f>
        <v>0</v>
      </c>
      <c r="F11" s="328">
        <f t="shared" si="1"/>
        <v>0</v>
      </c>
      <c r="G11" s="328" t="e">
        <f>SUM(G8:G10)</f>
        <v>#DIV/0!</v>
      </c>
      <c r="H11" s="327"/>
    </row>
    <row r="12" spans="1:10" s="130" customFormat="1" ht="29.1" customHeight="1" x14ac:dyDescent="0.25">
      <c r="B12" s="191">
        <v>4</v>
      </c>
      <c r="C12" s="198" t="s">
        <v>218</v>
      </c>
      <c r="D12" s="200"/>
      <c r="E12" s="200"/>
      <c r="F12" s="200"/>
      <c r="G12" s="199" t="e">
        <f>AVERAGE(D12:F12)</f>
        <v>#DIV/0!</v>
      </c>
      <c r="H12" s="200"/>
    </row>
    <row r="13" spans="1:10" s="130" customFormat="1" ht="29.1" customHeight="1" x14ac:dyDescent="0.25">
      <c r="B13" s="191">
        <v>5</v>
      </c>
      <c r="C13" s="198" t="s">
        <v>219</v>
      </c>
      <c r="D13" s="200"/>
      <c r="E13" s="200"/>
      <c r="F13" s="200"/>
      <c r="G13" s="199" t="e">
        <f t="shared" ref="G13:G15" si="2">AVERAGE(D13:F13)</f>
        <v>#DIV/0!</v>
      </c>
      <c r="H13" s="200"/>
    </row>
    <row r="14" spans="1:10" s="130" customFormat="1" ht="29.1" customHeight="1" x14ac:dyDescent="0.25">
      <c r="B14" s="191">
        <v>6</v>
      </c>
      <c r="C14" s="198" t="s">
        <v>220</v>
      </c>
      <c r="D14" s="200"/>
      <c r="E14" s="200"/>
      <c r="F14" s="200"/>
      <c r="G14" s="199" t="e">
        <f t="shared" si="2"/>
        <v>#DIV/0!</v>
      </c>
      <c r="H14" s="200"/>
    </row>
    <row r="15" spans="1:10" s="130" customFormat="1" ht="29.1" customHeight="1" x14ac:dyDescent="0.25">
      <c r="B15" s="324">
        <v>7</v>
      </c>
      <c r="C15" s="325" t="s">
        <v>221</v>
      </c>
      <c r="D15" s="326"/>
      <c r="E15" s="326"/>
      <c r="F15" s="326"/>
      <c r="G15" s="199" t="e">
        <f t="shared" si="2"/>
        <v>#DIV/0!</v>
      </c>
      <c r="H15" s="326"/>
    </row>
    <row r="16" spans="1:10" ht="30" customHeight="1" x14ac:dyDescent="0.3">
      <c r="B16" s="379" t="s">
        <v>487</v>
      </c>
      <c r="C16" s="379"/>
      <c r="D16" s="329">
        <f>SUM(D12:D15)</f>
        <v>0</v>
      </c>
      <c r="E16" s="329">
        <f t="shared" ref="E16:G16" si="3">SUM(E12:E15)</f>
        <v>0</v>
      </c>
      <c r="F16" s="329">
        <f t="shared" si="3"/>
        <v>0</v>
      </c>
      <c r="G16" s="329" t="e">
        <f t="shared" si="3"/>
        <v>#DIV/0!</v>
      </c>
      <c r="H16" s="329"/>
    </row>
  </sheetData>
  <mergeCells count="8">
    <mergeCell ref="G6:H6"/>
    <mergeCell ref="B11:C11"/>
    <mergeCell ref="B16:C16"/>
    <mergeCell ref="A4:F4"/>
    <mergeCell ref="B5:F5"/>
    <mergeCell ref="B6:B7"/>
    <mergeCell ref="C6:C7"/>
    <mergeCell ref="D6:F6"/>
  </mergeCells>
  <pageMargins left="0.75" right="0.75" top="1" bottom="1" header="0.5" footer="0.5"/>
  <pageSetup paperSize="9" orientation="portrait" horizontalDpi="4294967292" verticalDpi="4294967292"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4:M22"/>
  <sheetViews>
    <sheetView workbookViewId="0"/>
  </sheetViews>
  <sheetFormatPr defaultColWidth="10.875" defaultRowHeight="18.75" x14ac:dyDescent="0.3"/>
  <cols>
    <col min="1" max="1" width="7.875" style="5" customWidth="1"/>
    <col min="2" max="2" width="8.125" style="5" customWidth="1"/>
    <col min="3" max="3" width="7.875" style="5" customWidth="1"/>
    <col min="4" max="5" width="14" style="5" customWidth="1"/>
    <col min="6" max="6" width="22.375" style="5" customWidth="1"/>
    <col min="7" max="9" width="17.125" style="5" customWidth="1"/>
    <col min="10" max="10" width="9.625" style="5" customWidth="1"/>
    <col min="11" max="12" width="13.375" style="5" customWidth="1"/>
    <col min="13" max="13" width="13" style="5" customWidth="1"/>
    <col min="14" max="16384" width="10.875" style="5"/>
  </cols>
  <sheetData>
    <row r="4" spans="1:13" ht="33" customHeight="1" x14ac:dyDescent="0.3">
      <c r="A4" s="404" t="s">
        <v>549</v>
      </c>
      <c r="B4" s="404"/>
      <c r="C4" s="404"/>
      <c r="D4" s="404"/>
      <c r="E4" s="404"/>
      <c r="F4" s="404"/>
      <c r="G4" s="404"/>
      <c r="H4" s="404"/>
      <c r="I4" s="404"/>
      <c r="J4" s="27"/>
      <c r="K4" s="27"/>
      <c r="L4" s="27"/>
      <c r="M4" s="27"/>
    </row>
    <row r="5" spans="1:13" x14ac:dyDescent="0.3">
      <c r="A5" s="233" t="s">
        <v>334</v>
      </c>
      <c r="B5" s="547" t="s">
        <v>335</v>
      </c>
      <c r="C5" s="448"/>
      <c r="D5" s="448"/>
      <c r="E5" s="448"/>
      <c r="F5" s="448"/>
      <c r="G5" s="448"/>
      <c r="H5" s="448"/>
      <c r="I5" s="448"/>
      <c r="J5" s="448"/>
      <c r="K5" s="448"/>
      <c r="L5" s="448"/>
    </row>
    <row r="6" spans="1:13" x14ac:dyDescent="0.3">
      <c r="B6" s="379" t="s">
        <v>42</v>
      </c>
      <c r="C6" s="380" t="s">
        <v>240</v>
      </c>
      <c r="D6" s="380"/>
      <c r="E6" s="380"/>
      <c r="F6" s="379" t="s">
        <v>245</v>
      </c>
      <c r="G6" s="379"/>
      <c r="H6" s="379"/>
      <c r="I6" s="379"/>
    </row>
    <row r="7" spans="1:13" ht="75" x14ac:dyDescent="0.3">
      <c r="B7" s="379"/>
      <c r="C7" s="380"/>
      <c r="D7" s="380"/>
      <c r="E7" s="380"/>
      <c r="F7" s="170" t="s">
        <v>241</v>
      </c>
      <c r="G7" s="170" t="s">
        <v>242</v>
      </c>
      <c r="H7" s="170" t="s">
        <v>243</v>
      </c>
      <c r="I7" s="170" t="s">
        <v>244</v>
      </c>
    </row>
    <row r="8" spans="1:13" x14ac:dyDescent="0.3">
      <c r="B8" s="158"/>
      <c r="C8" s="507" t="s">
        <v>52</v>
      </c>
      <c r="D8" s="548"/>
      <c r="E8" s="549"/>
      <c r="F8" s="159" t="s">
        <v>53</v>
      </c>
      <c r="G8" s="159" t="s">
        <v>54</v>
      </c>
      <c r="H8" s="159" t="s">
        <v>55</v>
      </c>
      <c r="I8" s="159" t="s">
        <v>56</v>
      </c>
    </row>
    <row r="9" spans="1:13" s="124" customFormat="1" ht="33.950000000000003" customHeight="1" x14ac:dyDescent="0.25">
      <c r="B9" s="201">
        <v>1</v>
      </c>
      <c r="C9" s="504" t="s">
        <v>68</v>
      </c>
      <c r="D9" s="504"/>
      <c r="E9" s="504"/>
      <c r="F9" s="202"/>
      <c r="G9" s="202"/>
      <c r="H9" s="202"/>
      <c r="I9" s="202"/>
    </row>
    <row r="10" spans="1:13" s="124" customFormat="1" ht="33.950000000000003" customHeight="1" x14ac:dyDescent="0.25">
      <c r="B10" s="201">
        <v>2</v>
      </c>
      <c r="C10" s="504" t="s">
        <v>246</v>
      </c>
      <c r="D10" s="504"/>
      <c r="E10" s="504"/>
      <c r="F10" s="202"/>
      <c r="G10" s="202"/>
      <c r="H10" s="202"/>
      <c r="I10" s="202"/>
    </row>
    <row r="11" spans="1:13" s="124" customFormat="1" ht="33.950000000000003" customHeight="1" x14ac:dyDescent="0.25">
      <c r="B11" s="201">
        <v>3</v>
      </c>
      <c r="C11" s="504" t="s">
        <v>247</v>
      </c>
      <c r="D11" s="504"/>
      <c r="E11" s="504"/>
      <c r="F11" s="202"/>
      <c r="G11" s="202"/>
      <c r="H11" s="202"/>
      <c r="I11" s="202"/>
    </row>
    <row r="12" spans="1:13" s="124" customFormat="1" ht="33.950000000000003" customHeight="1" x14ac:dyDescent="0.25">
      <c r="B12" s="201">
        <v>4</v>
      </c>
      <c r="C12" s="504" t="s">
        <v>248</v>
      </c>
      <c r="D12" s="504"/>
      <c r="E12" s="504"/>
      <c r="F12" s="202"/>
      <c r="G12" s="202"/>
      <c r="H12" s="202"/>
      <c r="I12" s="202"/>
    </row>
    <row r="13" spans="1:13" s="124" customFormat="1" ht="33.950000000000003" customHeight="1" x14ac:dyDescent="0.25">
      <c r="B13" s="201">
        <v>5</v>
      </c>
      <c r="C13" s="504" t="s">
        <v>249</v>
      </c>
      <c r="D13" s="504"/>
      <c r="E13" s="504"/>
      <c r="F13" s="202"/>
      <c r="G13" s="202"/>
      <c r="H13" s="202"/>
      <c r="I13" s="202"/>
    </row>
    <row r="14" spans="1:13" s="124" customFormat="1" ht="33.950000000000003" customHeight="1" x14ac:dyDescent="0.25">
      <c r="B14" s="201">
        <v>6</v>
      </c>
      <c r="C14" s="504" t="s">
        <v>250</v>
      </c>
      <c r="D14" s="504"/>
      <c r="E14" s="504"/>
      <c r="F14" s="202"/>
      <c r="G14" s="202"/>
      <c r="H14" s="202"/>
      <c r="I14" s="202"/>
    </row>
    <row r="15" spans="1:13" s="124" customFormat="1" ht="33.950000000000003" customHeight="1" x14ac:dyDescent="0.25">
      <c r="B15" s="201">
        <v>7</v>
      </c>
      <c r="C15" s="504" t="s">
        <v>67</v>
      </c>
      <c r="D15" s="504"/>
      <c r="E15" s="504"/>
      <c r="F15" s="202"/>
      <c r="G15" s="202"/>
      <c r="H15" s="202"/>
      <c r="I15" s="202"/>
    </row>
    <row r="16" spans="1:13" s="124" customFormat="1" ht="33.950000000000003" customHeight="1" x14ac:dyDescent="0.25">
      <c r="B16" s="201">
        <v>8</v>
      </c>
      <c r="C16" s="504" t="s">
        <v>251</v>
      </c>
      <c r="D16" s="504"/>
      <c r="E16" s="504"/>
      <c r="F16" s="202"/>
      <c r="G16" s="202"/>
      <c r="H16" s="202"/>
      <c r="I16" s="202"/>
    </row>
    <row r="17" spans="2:9" s="124" customFormat="1" ht="33.950000000000003" customHeight="1" x14ac:dyDescent="0.25">
      <c r="B17" s="201">
        <v>9</v>
      </c>
      <c r="C17" s="504" t="s">
        <v>252</v>
      </c>
      <c r="D17" s="504"/>
      <c r="E17" s="504"/>
      <c r="F17" s="202"/>
      <c r="G17" s="202"/>
      <c r="H17" s="202"/>
      <c r="I17" s="202"/>
    </row>
    <row r="18" spans="2:9" s="124" customFormat="1" ht="33.950000000000003" customHeight="1" x14ac:dyDescent="0.25">
      <c r="B18" s="201">
        <v>10</v>
      </c>
      <c r="C18" s="504" t="s">
        <v>253</v>
      </c>
      <c r="D18" s="504"/>
      <c r="E18" s="504"/>
      <c r="F18" s="202"/>
      <c r="G18" s="202"/>
      <c r="H18" s="202"/>
      <c r="I18" s="202"/>
    </row>
    <row r="19" spans="2:9" s="124" customFormat="1" ht="33.950000000000003" customHeight="1" x14ac:dyDescent="0.25">
      <c r="B19" s="201">
        <v>11</v>
      </c>
      <c r="C19" s="504" t="s">
        <v>336</v>
      </c>
      <c r="D19" s="504"/>
      <c r="E19" s="504"/>
      <c r="F19" s="202"/>
      <c r="G19" s="202"/>
      <c r="H19" s="202"/>
      <c r="I19" s="202"/>
    </row>
    <row r="20" spans="2:9" s="124" customFormat="1" ht="33.950000000000003" customHeight="1" x14ac:dyDescent="0.25">
      <c r="B20" s="201">
        <v>12</v>
      </c>
      <c r="C20" s="504" t="s">
        <v>254</v>
      </c>
      <c r="D20" s="504"/>
      <c r="E20" s="504"/>
      <c r="F20" s="202"/>
      <c r="G20" s="202"/>
      <c r="H20" s="202"/>
      <c r="I20" s="202"/>
    </row>
    <row r="21" spans="2:9" s="124" customFormat="1" ht="33.950000000000003" customHeight="1" x14ac:dyDescent="0.25">
      <c r="B21" s="201">
        <v>13</v>
      </c>
      <c r="C21" s="504" t="s">
        <v>166</v>
      </c>
      <c r="D21" s="504"/>
      <c r="E21" s="504"/>
      <c r="F21" s="202"/>
      <c r="G21" s="202"/>
      <c r="H21" s="202"/>
      <c r="I21" s="202"/>
    </row>
    <row r="22" spans="2:9" x14ac:dyDescent="0.3">
      <c r="F22" s="342">
        <f>COUNTIF(F9:F21,"v")</f>
        <v>0</v>
      </c>
      <c r="G22" s="342">
        <f t="shared" ref="G22:I22" si="0">COUNTIF(G9:G21,"v")</f>
        <v>0</v>
      </c>
      <c r="H22" s="342">
        <f t="shared" si="0"/>
        <v>0</v>
      </c>
      <c r="I22" s="342">
        <f t="shared" si="0"/>
        <v>0</v>
      </c>
    </row>
  </sheetData>
  <mergeCells count="19">
    <mergeCell ref="C14:E14"/>
    <mergeCell ref="A4:I4"/>
    <mergeCell ref="B5:L5"/>
    <mergeCell ref="B6:B7"/>
    <mergeCell ref="C6:E7"/>
    <mergeCell ref="F6:I6"/>
    <mergeCell ref="C8:E8"/>
    <mergeCell ref="C9:E9"/>
    <mergeCell ref="C10:E10"/>
    <mergeCell ref="C11:E11"/>
    <mergeCell ref="C12:E12"/>
    <mergeCell ref="C13:E13"/>
    <mergeCell ref="C21:E21"/>
    <mergeCell ref="C15:E15"/>
    <mergeCell ref="C16:E16"/>
    <mergeCell ref="C17:E17"/>
    <mergeCell ref="C18:E18"/>
    <mergeCell ref="C20:E20"/>
    <mergeCell ref="C19:E19"/>
  </mergeCells>
  <dataValidations count="1">
    <dataValidation type="list" allowBlank="1" showInputMessage="1" showErrorMessage="1" sqref="F9:I21">
      <formula1>"V"</formula1>
    </dataValidation>
  </dataValidations>
  <pageMargins left="0.75" right="0.75" top="1" bottom="1" header="0.5" footer="0.5"/>
  <pageSetup paperSize="9" orientation="portrait" horizontalDpi="4294967292" verticalDpi="4294967292"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4:M25"/>
  <sheetViews>
    <sheetView workbookViewId="0">
      <selection activeCell="J14" sqref="J14"/>
    </sheetView>
  </sheetViews>
  <sheetFormatPr defaultColWidth="10.875" defaultRowHeight="18.75" x14ac:dyDescent="0.3"/>
  <cols>
    <col min="1" max="1" width="7.875" style="5" customWidth="1"/>
    <col min="2" max="2" width="8.125" style="5" customWidth="1"/>
    <col min="3" max="3" width="43.5" style="5" customWidth="1"/>
    <col min="4" max="6" width="9.125" style="157" customWidth="1"/>
    <col min="7" max="9" width="13.625" style="157" customWidth="1"/>
    <col min="10" max="10" width="9.625" style="5" customWidth="1"/>
    <col min="11" max="12" width="13.375" style="5" customWidth="1"/>
    <col min="13" max="13" width="13" style="5" customWidth="1"/>
    <col min="14" max="16384" width="10.875" style="5"/>
  </cols>
  <sheetData>
    <row r="4" spans="1:13" ht="23.25" x14ac:dyDescent="0.3">
      <c r="A4" s="404" t="s">
        <v>488</v>
      </c>
      <c r="B4" s="550"/>
      <c r="C4" s="550"/>
      <c r="D4" s="550"/>
      <c r="E4" s="550"/>
      <c r="F4" s="550"/>
      <c r="G4" s="550"/>
      <c r="H4" s="550"/>
      <c r="I4" s="550"/>
      <c r="J4" s="27"/>
      <c r="K4" s="27"/>
      <c r="L4" s="27"/>
      <c r="M4" s="27"/>
    </row>
    <row r="5" spans="1:13" ht="39" customHeight="1" x14ac:dyDescent="0.3">
      <c r="A5" s="204" t="s">
        <v>489</v>
      </c>
      <c r="B5" s="551" t="s">
        <v>337</v>
      </c>
      <c r="C5" s="551"/>
      <c r="D5" s="551"/>
      <c r="E5" s="551"/>
      <c r="F5" s="551"/>
      <c r="G5" s="551"/>
      <c r="H5" s="551"/>
      <c r="I5" s="551"/>
      <c r="J5" s="92"/>
      <c r="K5" s="92"/>
      <c r="L5" s="92"/>
      <c r="M5" s="92"/>
    </row>
    <row r="6" spans="1:13" ht="19.5" thickBot="1" x14ac:dyDescent="0.35">
      <c r="B6" s="160"/>
      <c r="C6" s="160"/>
      <c r="D6" s="160"/>
      <c r="E6" s="160"/>
      <c r="F6" s="160"/>
      <c r="G6" s="253"/>
      <c r="H6" s="253"/>
      <c r="I6" s="253"/>
      <c r="J6" s="160"/>
      <c r="K6" s="160"/>
      <c r="L6" s="160"/>
      <c r="M6" s="160"/>
    </row>
    <row r="7" spans="1:13" x14ac:dyDescent="0.3">
      <c r="B7" s="540" t="s">
        <v>42</v>
      </c>
      <c r="C7" s="552" t="s">
        <v>338</v>
      </c>
      <c r="D7" s="553" t="s">
        <v>339</v>
      </c>
      <c r="E7" s="544"/>
      <c r="F7" s="545"/>
      <c r="G7" s="553" t="s">
        <v>340</v>
      </c>
      <c r="H7" s="544"/>
      <c r="I7" s="545"/>
    </row>
    <row r="8" spans="1:13" ht="19.5" thickBot="1" x14ac:dyDescent="0.35">
      <c r="B8" s="541"/>
      <c r="C8" s="543"/>
      <c r="D8" s="192" t="s">
        <v>84</v>
      </c>
      <c r="E8" s="192" t="s">
        <v>85</v>
      </c>
      <c r="F8" s="195" t="s">
        <v>86</v>
      </c>
      <c r="G8" s="192" t="s">
        <v>84</v>
      </c>
      <c r="H8" s="192" t="s">
        <v>85</v>
      </c>
      <c r="I8" s="195" t="s">
        <v>86</v>
      </c>
    </row>
    <row r="9" spans="1:13" s="130" customFormat="1" ht="29.1" customHeight="1" x14ac:dyDescent="0.25">
      <c r="B9" s="229"/>
      <c r="C9" s="230"/>
      <c r="D9" s="199"/>
      <c r="E9" s="199"/>
      <c r="F9" s="199"/>
      <c r="G9" s="199"/>
      <c r="H9" s="199"/>
      <c r="I9" s="199"/>
    </row>
    <row r="10" spans="1:13" s="130" customFormat="1" ht="29.1" customHeight="1" x14ac:dyDescent="0.25">
      <c r="B10" s="229"/>
      <c r="C10" s="230"/>
      <c r="D10" s="199"/>
      <c r="E10" s="199"/>
      <c r="F10" s="199"/>
      <c r="G10" s="199"/>
      <c r="H10" s="199"/>
      <c r="I10" s="199"/>
    </row>
    <row r="11" spans="1:13" s="130" customFormat="1" ht="29.1" customHeight="1" x14ac:dyDescent="0.25">
      <c r="B11" s="229"/>
      <c r="C11" s="230"/>
      <c r="D11" s="199"/>
      <c r="E11" s="199"/>
      <c r="F11" s="199"/>
      <c r="G11" s="199"/>
      <c r="H11" s="199"/>
      <c r="I11" s="199"/>
    </row>
    <row r="12" spans="1:13" s="130" customFormat="1" ht="29.1" customHeight="1" x14ac:dyDescent="0.25">
      <c r="B12" s="229"/>
      <c r="C12" s="230"/>
      <c r="D12" s="199"/>
      <c r="E12" s="199"/>
      <c r="F12" s="199"/>
      <c r="G12" s="199"/>
      <c r="H12" s="199"/>
      <c r="I12" s="199"/>
    </row>
    <row r="13" spans="1:13" s="130" customFormat="1" ht="29.1" customHeight="1" x14ac:dyDescent="0.25">
      <c r="B13" s="229"/>
      <c r="C13" s="230"/>
      <c r="D13" s="199"/>
      <c r="E13" s="199"/>
      <c r="F13" s="199"/>
      <c r="G13" s="199"/>
      <c r="H13" s="199"/>
      <c r="I13" s="199"/>
    </row>
    <row r="14" spans="1:13" s="130" customFormat="1" ht="29.1" customHeight="1" x14ac:dyDescent="0.25">
      <c r="B14" s="229"/>
      <c r="C14" s="230"/>
      <c r="D14" s="199"/>
      <c r="E14" s="199"/>
      <c r="F14" s="199"/>
      <c r="G14" s="199"/>
      <c r="H14" s="199"/>
      <c r="I14" s="199"/>
    </row>
    <row r="15" spans="1:13" s="130" customFormat="1" ht="29.1" customHeight="1" x14ac:dyDescent="0.25">
      <c r="B15" s="229"/>
      <c r="C15" s="230"/>
      <c r="D15" s="199"/>
      <c r="E15" s="199"/>
      <c r="F15" s="199"/>
      <c r="G15" s="199"/>
      <c r="H15" s="199"/>
      <c r="I15" s="199"/>
    </row>
    <row r="16" spans="1:13" s="130" customFormat="1" ht="29.1" customHeight="1" x14ac:dyDescent="0.25">
      <c r="B16" s="229"/>
      <c r="C16" s="230"/>
      <c r="D16" s="199"/>
      <c r="E16" s="199"/>
      <c r="F16" s="199"/>
      <c r="G16" s="199"/>
      <c r="H16" s="199"/>
      <c r="I16" s="199"/>
    </row>
    <row r="17" spans="2:9" s="130" customFormat="1" ht="29.1" customHeight="1" x14ac:dyDescent="0.25">
      <c r="B17" s="229"/>
      <c r="C17" s="230"/>
      <c r="D17" s="199"/>
      <c r="E17" s="199"/>
      <c r="F17" s="199"/>
      <c r="G17" s="199"/>
      <c r="H17" s="199"/>
      <c r="I17" s="199"/>
    </row>
    <row r="18" spans="2:9" s="130" customFormat="1" ht="29.1" customHeight="1" x14ac:dyDescent="0.25">
      <c r="B18" s="229"/>
      <c r="C18" s="230"/>
      <c r="D18" s="199"/>
      <c r="E18" s="199"/>
      <c r="F18" s="199"/>
      <c r="G18" s="199"/>
      <c r="H18" s="199"/>
      <c r="I18" s="199"/>
    </row>
    <row r="19" spans="2:9" s="130" customFormat="1" ht="29.1" customHeight="1" x14ac:dyDescent="0.25">
      <c r="B19" s="229"/>
      <c r="C19" s="230"/>
      <c r="D19" s="199"/>
      <c r="E19" s="199"/>
      <c r="F19" s="199"/>
      <c r="G19" s="199"/>
      <c r="H19" s="199"/>
      <c r="I19" s="199"/>
    </row>
    <row r="20" spans="2:9" s="130" customFormat="1" ht="29.1" customHeight="1" x14ac:dyDescent="0.25">
      <c r="B20" s="229"/>
      <c r="C20" s="230"/>
      <c r="D20" s="199"/>
      <c r="E20" s="199"/>
      <c r="F20" s="199"/>
      <c r="G20" s="199"/>
      <c r="H20" s="199"/>
      <c r="I20" s="199"/>
    </row>
    <row r="21" spans="2:9" s="130" customFormat="1" ht="29.1" customHeight="1" x14ac:dyDescent="0.25">
      <c r="B21" s="229"/>
      <c r="C21" s="230"/>
      <c r="D21" s="199"/>
      <c r="E21" s="199"/>
      <c r="F21" s="199"/>
      <c r="G21" s="199"/>
      <c r="H21" s="199"/>
      <c r="I21" s="199"/>
    </row>
    <row r="22" spans="2:9" s="130" customFormat="1" ht="29.1" customHeight="1" x14ac:dyDescent="0.25">
      <c r="B22" s="231"/>
      <c r="C22" s="232"/>
      <c r="D22" s="200"/>
      <c r="E22" s="200"/>
      <c r="F22" s="200"/>
      <c r="G22" s="200"/>
      <c r="H22" s="200"/>
      <c r="I22" s="200"/>
    </row>
    <row r="23" spans="2:9" s="130" customFormat="1" ht="29.1" customHeight="1" x14ac:dyDescent="0.25">
      <c r="B23" s="231"/>
      <c r="C23" s="232"/>
      <c r="D23" s="200"/>
      <c r="E23" s="200"/>
      <c r="F23" s="200"/>
      <c r="G23" s="200"/>
      <c r="H23" s="200"/>
      <c r="I23" s="200"/>
    </row>
    <row r="24" spans="2:9" s="130" customFormat="1" ht="29.1" customHeight="1" thickBot="1" x14ac:dyDescent="0.3">
      <c r="B24" s="231"/>
      <c r="C24" s="232"/>
      <c r="D24" s="200"/>
      <c r="E24" s="200"/>
      <c r="F24" s="200"/>
      <c r="G24" s="200"/>
      <c r="H24" s="200"/>
      <c r="I24" s="200"/>
    </row>
    <row r="25" spans="2:9" ht="35.25" customHeight="1" thickBot="1" x14ac:dyDescent="0.35">
      <c r="B25" s="194"/>
      <c r="C25" s="196" t="s">
        <v>365</v>
      </c>
      <c r="D25" s="234">
        <f>SUM(D9:D24)</f>
        <v>0</v>
      </c>
      <c r="E25" s="234">
        <f t="shared" ref="E25:I25" si="0">SUM(E9:E24)</f>
        <v>0</v>
      </c>
      <c r="F25" s="234">
        <f t="shared" si="0"/>
        <v>0</v>
      </c>
      <c r="G25" s="234">
        <f t="shared" si="0"/>
        <v>0</v>
      </c>
      <c r="H25" s="234">
        <f t="shared" si="0"/>
        <v>0</v>
      </c>
      <c r="I25" s="234">
        <f t="shared" si="0"/>
        <v>0</v>
      </c>
    </row>
  </sheetData>
  <mergeCells count="6">
    <mergeCell ref="A4:I4"/>
    <mergeCell ref="B5:I5"/>
    <mergeCell ref="B7:B8"/>
    <mergeCell ref="C7:C8"/>
    <mergeCell ref="D7:F7"/>
    <mergeCell ref="G7:I7"/>
  </mergeCells>
  <pageMargins left="0.75" right="0.75" top="1" bottom="1" header="0.5" footer="0.5"/>
  <pageSetup paperSize="9" orientation="portrait" horizontalDpi="4294967292" verticalDpi="4294967292"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4:M25"/>
  <sheetViews>
    <sheetView workbookViewId="0"/>
  </sheetViews>
  <sheetFormatPr defaultColWidth="10.875" defaultRowHeight="18.75" x14ac:dyDescent="0.3"/>
  <cols>
    <col min="1" max="1" width="7.875" style="5" customWidth="1"/>
    <col min="2" max="2" width="8.125" style="5" customWidth="1"/>
    <col min="3" max="3" width="43.5" style="5" customWidth="1"/>
    <col min="4" max="6" width="11.625" style="157" customWidth="1"/>
    <col min="7" max="9" width="13.625" style="157" customWidth="1"/>
    <col min="10" max="10" width="9.625" style="5" customWidth="1"/>
    <col min="11" max="12" width="13.375" style="5" customWidth="1"/>
    <col min="13" max="13" width="13" style="5" customWidth="1"/>
    <col min="14" max="16384" width="10.875" style="5"/>
  </cols>
  <sheetData>
    <row r="4" spans="1:13" ht="23.25" x14ac:dyDescent="0.3">
      <c r="A4" s="404" t="s">
        <v>548</v>
      </c>
      <c r="B4" s="550"/>
      <c r="C4" s="550"/>
      <c r="D4" s="550"/>
      <c r="E4" s="550"/>
      <c r="F4" s="550"/>
      <c r="G4" s="550"/>
      <c r="H4" s="550"/>
      <c r="I4" s="550"/>
      <c r="J4" s="27"/>
      <c r="K4" s="27"/>
      <c r="L4" s="27"/>
      <c r="M4" s="27"/>
    </row>
    <row r="5" spans="1:13" ht="38.25" customHeight="1" x14ac:dyDescent="0.3">
      <c r="A5" s="204" t="s">
        <v>454</v>
      </c>
      <c r="B5" s="551" t="s">
        <v>343</v>
      </c>
      <c r="C5" s="551"/>
      <c r="D5" s="551"/>
      <c r="E5" s="551"/>
      <c r="F5" s="551"/>
      <c r="G5" s="551"/>
      <c r="H5" s="551"/>
      <c r="I5" s="551"/>
      <c r="J5" s="92"/>
      <c r="K5" s="92"/>
      <c r="L5" s="92"/>
      <c r="M5" s="92"/>
    </row>
    <row r="6" spans="1:13" ht="19.5" thickBot="1" x14ac:dyDescent="0.35">
      <c r="B6" s="160"/>
      <c r="C6" s="160"/>
      <c r="D6" s="160"/>
      <c r="E6" s="160"/>
      <c r="F6" s="160"/>
      <c r="G6" s="253"/>
      <c r="H6" s="253"/>
      <c r="I6" s="253"/>
      <c r="J6" s="160"/>
      <c r="K6" s="160"/>
      <c r="L6" s="160"/>
      <c r="M6" s="160"/>
    </row>
    <row r="7" spans="1:13" ht="54" customHeight="1" x14ac:dyDescent="0.3">
      <c r="B7" s="540" t="s">
        <v>42</v>
      </c>
      <c r="C7" s="552" t="s">
        <v>338</v>
      </c>
      <c r="D7" s="554" t="s">
        <v>341</v>
      </c>
      <c r="E7" s="555"/>
      <c r="F7" s="556"/>
      <c r="G7" s="554" t="s">
        <v>342</v>
      </c>
      <c r="H7" s="555"/>
      <c r="I7" s="556"/>
    </row>
    <row r="8" spans="1:13" ht="19.5" thickBot="1" x14ac:dyDescent="0.35">
      <c r="B8" s="541"/>
      <c r="C8" s="543"/>
      <c r="D8" s="192" t="s">
        <v>84</v>
      </c>
      <c r="E8" s="192" t="s">
        <v>85</v>
      </c>
      <c r="F8" s="195" t="s">
        <v>86</v>
      </c>
      <c r="G8" s="192" t="s">
        <v>84</v>
      </c>
      <c r="H8" s="192" t="s">
        <v>85</v>
      </c>
      <c r="I8" s="195" t="s">
        <v>86</v>
      </c>
    </row>
    <row r="9" spans="1:13" s="130" customFormat="1" ht="29.1" customHeight="1" x14ac:dyDescent="0.25">
      <c r="B9" s="229"/>
      <c r="C9" s="230"/>
      <c r="D9" s="199"/>
      <c r="E9" s="199"/>
      <c r="F9" s="199"/>
      <c r="G9" s="199"/>
      <c r="H9" s="199"/>
      <c r="I9" s="199"/>
    </row>
    <row r="10" spans="1:13" s="130" customFormat="1" ht="29.1" customHeight="1" x14ac:dyDescent="0.25">
      <c r="B10" s="229"/>
      <c r="C10" s="230"/>
      <c r="D10" s="199"/>
      <c r="E10" s="199"/>
      <c r="F10" s="199"/>
      <c r="G10" s="199"/>
      <c r="H10" s="199"/>
      <c r="I10" s="199"/>
    </row>
    <row r="11" spans="1:13" s="130" customFormat="1" ht="29.1" customHeight="1" x14ac:dyDescent="0.25">
      <c r="B11" s="229"/>
      <c r="C11" s="230"/>
      <c r="D11" s="199"/>
      <c r="E11" s="199"/>
      <c r="F11" s="199"/>
      <c r="G11" s="199"/>
      <c r="H11" s="199"/>
      <c r="I11" s="199"/>
    </row>
    <row r="12" spans="1:13" s="130" customFormat="1" ht="29.1" customHeight="1" x14ac:dyDescent="0.25">
      <c r="B12" s="229"/>
      <c r="C12" s="230"/>
      <c r="D12" s="199"/>
      <c r="E12" s="199"/>
      <c r="F12" s="199"/>
      <c r="G12" s="199"/>
      <c r="H12" s="199"/>
      <c r="I12" s="199"/>
    </row>
    <row r="13" spans="1:13" s="130" customFormat="1" ht="29.1" customHeight="1" x14ac:dyDescent="0.25">
      <c r="B13" s="229"/>
      <c r="C13" s="230"/>
      <c r="D13" s="199"/>
      <c r="E13" s="199"/>
      <c r="F13" s="199"/>
      <c r="G13" s="199"/>
      <c r="H13" s="199"/>
      <c r="I13" s="199"/>
    </row>
    <row r="14" spans="1:13" ht="36" customHeight="1" x14ac:dyDescent="0.3">
      <c r="B14" s="229"/>
      <c r="C14" s="230"/>
      <c r="D14" s="199"/>
      <c r="E14" s="199"/>
      <c r="F14" s="199"/>
      <c r="G14" s="199"/>
      <c r="H14" s="199"/>
      <c r="I14" s="199"/>
    </row>
    <row r="15" spans="1:13" x14ac:dyDescent="0.3">
      <c r="B15" s="229"/>
      <c r="C15" s="230"/>
      <c r="D15" s="199"/>
      <c r="E15" s="199"/>
      <c r="F15" s="199"/>
      <c r="G15" s="199"/>
      <c r="H15" s="199"/>
      <c r="I15" s="199"/>
    </row>
    <row r="16" spans="1:13" x14ac:dyDescent="0.3">
      <c r="B16" s="229"/>
      <c r="C16" s="230"/>
      <c r="D16" s="199"/>
      <c r="E16" s="199"/>
      <c r="F16" s="199"/>
      <c r="G16" s="199"/>
      <c r="H16" s="199"/>
      <c r="I16" s="199"/>
    </row>
    <row r="17" spans="2:9" x14ac:dyDescent="0.3">
      <c r="B17" s="229"/>
      <c r="C17" s="230"/>
      <c r="D17" s="199"/>
      <c r="E17" s="199"/>
      <c r="F17" s="199"/>
      <c r="G17" s="199"/>
      <c r="H17" s="199"/>
      <c r="I17" s="199"/>
    </row>
    <row r="18" spans="2:9" x14ac:dyDescent="0.3">
      <c r="B18" s="229"/>
      <c r="C18" s="230"/>
      <c r="D18" s="199"/>
      <c r="E18" s="199"/>
      <c r="F18" s="199"/>
      <c r="G18" s="199"/>
      <c r="H18" s="199"/>
      <c r="I18" s="199"/>
    </row>
    <row r="19" spans="2:9" x14ac:dyDescent="0.3">
      <c r="B19" s="229"/>
      <c r="C19" s="230"/>
      <c r="D19" s="199"/>
      <c r="E19" s="199"/>
      <c r="F19" s="199"/>
      <c r="G19" s="199"/>
      <c r="H19" s="199"/>
      <c r="I19" s="199"/>
    </row>
    <row r="20" spans="2:9" x14ac:dyDescent="0.3">
      <c r="B20" s="229"/>
      <c r="C20" s="230"/>
      <c r="D20" s="199"/>
      <c r="E20" s="199"/>
      <c r="F20" s="199"/>
      <c r="G20" s="199"/>
      <c r="H20" s="199"/>
      <c r="I20" s="199"/>
    </row>
    <row r="21" spans="2:9" x14ac:dyDescent="0.3">
      <c r="B21" s="229"/>
      <c r="C21" s="230"/>
      <c r="D21" s="199"/>
      <c r="E21" s="199"/>
      <c r="F21" s="199"/>
      <c r="G21" s="199"/>
      <c r="H21" s="199"/>
      <c r="I21" s="199"/>
    </row>
    <row r="22" spans="2:9" x14ac:dyDescent="0.3">
      <c r="B22" s="231"/>
      <c r="C22" s="232"/>
      <c r="D22" s="200"/>
      <c r="E22" s="200"/>
      <c r="F22" s="200"/>
      <c r="G22" s="200"/>
      <c r="H22" s="200"/>
      <c r="I22" s="200"/>
    </row>
    <row r="23" spans="2:9" x14ac:dyDescent="0.3">
      <c r="B23" s="231"/>
      <c r="C23" s="232"/>
      <c r="D23" s="200"/>
      <c r="E23" s="200"/>
      <c r="F23" s="200"/>
      <c r="G23" s="200"/>
      <c r="H23" s="200"/>
      <c r="I23" s="200"/>
    </row>
    <row r="24" spans="2:9" ht="19.5" thickBot="1" x14ac:dyDescent="0.35">
      <c r="B24" s="231"/>
      <c r="C24" s="232"/>
      <c r="D24" s="200"/>
      <c r="E24" s="200"/>
      <c r="F24" s="200"/>
      <c r="G24" s="200"/>
      <c r="H24" s="200"/>
      <c r="I24" s="200"/>
    </row>
    <row r="25" spans="2:9" ht="19.5" thickBot="1" x14ac:dyDescent="0.35">
      <c r="B25" s="194"/>
      <c r="C25" s="196" t="s">
        <v>365</v>
      </c>
      <c r="D25" s="234">
        <f>SUM(D9:D24)</f>
        <v>0</v>
      </c>
      <c r="E25" s="234">
        <f t="shared" ref="E25:I25" si="0">SUM(E9:E24)</f>
        <v>0</v>
      </c>
      <c r="F25" s="234">
        <f t="shared" si="0"/>
        <v>0</v>
      </c>
      <c r="G25" s="234">
        <f t="shared" si="0"/>
        <v>0</v>
      </c>
      <c r="H25" s="234">
        <f t="shared" si="0"/>
        <v>0</v>
      </c>
      <c r="I25" s="234">
        <f t="shared" si="0"/>
        <v>0</v>
      </c>
    </row>
  </sheetData>
  <mergeCells count="6">
    <mergeCell ref="A4:I4"/>
    <mergeCell ref="B7:B8"/>
    <mergeCell ref="C7:C8"/>
    <mergeCell ref="D7:F7"/>
    <mergeCell ref="G7:I7"/>
    <mergeCell ref="B5:I5"/>
  </mergeCells>
  <pageMargins left="0.75" right="0.75" top="1" bottom="1" header="0.5" footer="0.5"/>
  <pageSetup paperSize="9" orientation="portrait" horizontalDpi="4294967292" verticalDpi="4294967292"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opLeftCell="A9" workbookViewId="0">
      <selection activeCell="B27" sqref="B27"/>
    </sheetView>
  </sheetViews>
  <sheetFormatPr defaultColWidth="11" defaultRowHeight="15.75" x14ac:dyDescent="0.25"/>
  <sheetData>
    <row r="1" spans="1:2" x14ac:dyDescent="0.25">
      <c r="A1">
        <v>1</v>
      </c>
      <c r="B1" t="s">
        <v>9</v>
      </c>
    </row>
    <row r="2" spans="1:2" x14ac:dyDescent="0.25">
      <c r="A2">
        <v>2</v>
      </c>
      <c r="B2" t="s">
        <v>10</v>
      </c>
    </row>
    <row r="3" spans="1:2" x14ac:dyDescent="0.25">
      <c r="A3">
        <v>3</v>
      </c>
      <c r="B3" t="s">
        <v>11</v>
      </c>
    </row>
    <row r="4" spans="1:2" x14ac:dyDescent="0.25">
      <c r="A4">
        <v>4</v>
      </c>
      <c r="B4" t="s">
        <v>12</v>
      </c>
    </row>
    <row r="5" spans="1:2" x14ac:dyDescent="0.25">
      <c r="A5">
        <v>5</v>
      </c>
      <c r="B5" t="s">
        <v>13</v>
      </c>
    </row>
    <row r="6" spans="1:2" x14ac:dyDescent="0.25">
      <c r="A6">
        <v>6</v>
      </c>
      <c r="B6" t="s">
        <v>14</v>
      </c>
    </row>
    <row r="7" spans="1:2" x14ac:dyDescent="0.25">
      <c r="A7">
        <v>7</v>
      </c>
      <c r="B7" t="s">
        <v>15</v>
      </c>
    </row>
    <row r="8" spans="1:2" x14ac:dyDescent="0.25">
      <c r="A8">
        <v>8</v>
      </c>
      <c r="B8" t="s">
        <v>16</v>
      </c>
    </row>
    <row r="9" spans="1:2" x14ac:dyDescent="0.25">
      <c r="A9">
        <v>9</v>
      </c>
      <c r="B9" t="s">
        <v>17</v>
      </c>
    </row>
    <row r="10" spans="1:2" x14ac:dyDescent="0.25">
      <c r="A10">
        <v>10</v>
      </c>
      <c r="B10" t="s">
        <v>18</v>
      </c>
    </row>
    <row r="11" spans="1:2" x14ac:dyDescent="0.25">
      <c r="A11">
        <v>11</v>
      </c>
      <c r="B11" t="s">
        <v>19</v>
      </c>
    </row>
    <row r="12" spans="1:2" x14ac:dyDescent="0.25">
      <c r="A12">
        <v>12</v>
      </c>
      <c r="B12" t="s">
        <v>20</v>
      </c>
    </row>
    <row r="13" spans="1:2" x14ac:dyDescent="0.25">
      <c r="A13">
        <v>13</v>
      </c>
      <c r="B13" s="2" t="s">
        <v>21</v>
      </c>
    </row>
    <row r="15" spans="1:2" x14ac:dyDescent="0.25">
      <c r="A15">
        <v>1</v>
      </c>
      <c r="B15" t="s">
        <v>92</v>
      </c>
    </row>
    <row r="16" spans="1:2" x14ac:dyDescent="0.25">
      <c r="A16">
        <v>2</v>
      </c>
      <c r="B16" t="s">
        <v>93</v>
      </c>
    </row>
    <row r="17" spans="1:2" x14ac:dyDescent="0.25">
      <c r="A17">
        <v>3</v>
      </c>
      <c r="B17" t="s">
        <v>94</v>
      </c>
    </row>
    <row r="18" spans="1:2" x14ac:dyDescent="0.25">
      <c r="A18">
        <v>4</v>
      </c>
      <c r="B18" t="s">
        <v>95</v>
      </c>
    </row>
    <row r="19" spans="1:2" x14ac:dyDescent="0.25">
      <c r="A19">
        <v>9</v>
      </c>
      <c r="B19" s="2" t="s">
        <v>21</v>
      </c>
    </row>
    <row r="21" spans="1:2" x14ac:dyDescent="0.25">
      <c r="A21">
        <v>1</v>
      </c>
      <c r="B21" t="s">
        <v>99</v>
      </c>
    </row>
    <row r="22" spans="1:2" x14ac:dyDescent="0.25">
      <c r="A22">
        <v>2</v>
      </c>
      <c r="B22" t="s">
        <v>100</v>
      </c>
    </row>
    <row r="23" spans="1:2" x14ac:dyDescent="0.25">
      <c r="A23">
        <v>9</v>
      </c>
      <c r="B23" s="2" t="s">
        <v>21</v>
      </c>
    </row>
    <row r="25" spans="1:2" x14ac:dyDescent="0.25">
      <c r="A25">
        <v>1</v>
      </c>
      <c r="B25" t="s">
        <v>181</v>
      </c>
    </row>
    <row r="26" spans="1:2" x14ac:dyDescent="0.25">
      <c r="A26">
        <v>2</v>
      </c>
      <c r="B26" t="s">
        <v>182</v>
      </c>
    </row>
    <row r="27" spans="1:2" x14ac:dyDescent="0.25">
      <c r="A27">
        <v>9</v>
      </c>
      <c r="B27" s="2" t="s">
        <v>21</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DEPAN</vt:lpstr>
      <vt:lpstr>PENGISI</vt:lpstr>
      <vt:lpstr>IDENTITAS</vt:lpstr>
      <vt:lpstr>DOSEN</vt:lpstr>
      <vt:lpstr>A-3.2.1</vt:lpstr>
      <vt:lpstr>A-3.2.3</vt:lpstr>
      <vt:lpstr>A-3.3.2</vt:lpstr>
      <vt:lpstr>A-4.3.1</vt:lpstr>
      <vt:lpstr>A-4.3.2</vt:lpstr>
      <vt:lpstr>A-4.4</vt:lpstr>
      <vt:lpstr>A-4.5.1</vt:lpstr>
      <vt:lpstr>A-4.5.2</vt:lpstr>
      <vt:lpstr>A-4.5.3</vt:lpstr>
      <vt:lpstr>A-4.5.4.1</vt:lpstr>
      <vt:lpstr>A-4.5.4.2</vt:lpstr>
      <vt:lpstr>A-4.5.4.3</vt:lpstr>
      <vt:lpstr>A-4.5.5</vt:lpstr>
      <vt:lpstr>A-4.6.1</vt:lpstr>
      <vt:lpstr>A-5.1.2.1a</vt:lpstr>
      <vt:lpstr>A-5.1.2.1</vt:lpstr>
      <vt:lpstr>A-5.1.2.2</vt:lpstr>
      <vt:lpstr>A-5.4.2</vt:lpstr>
      <vt:lpstr>A-5.4.3</vt:lpstr>
      <vt:lpstr>A-6.2.1</vt:lpstr>
      <vt:lpstr>A-6.2.2</vt:lpstr>
      <vt:lpstr>A-6.2.3</vt:lpstr>
      <vt:lpstr>A-6.2.4</vt:lpstr>
      <vt:lpstr>A-6.3.1</vt:lpstr>
      <vt:lpstr>A-6.4.1.1</vt:lpstr>
      <vt:lpstr>A-6.5.2</vt:lpstr>
      <vt:lpstr>A-7.1.4</vt:lpstr>
      <vt:lpstr>A-7.1.5</vt:lpstr>
      <vt:lpstr>A-7.1.6</vt:lpstr>
      <vt:lpstr>A-7.2.1</vt:lpstr>
      <vt:lpstr>B-3.2.1</vt:lpstr>
      <vt:lpstr>B-4.1.2</vt:lpstr>
      <vt:lpstr>B-4.1.3</vt:lpstr>
      <vt:lpstr>B-6.1.1</vt:lpstr>
      <vt:lpstr>B-6.1.2</vt:lpstr>
      <vt:lpstr>B-6.1.3</vt:lpstr>
      <vt:lpstr>B-6.4.2</vt:lpstr>
      <vt:lpstr>B-7.1.2</vt:lpstr>
      <vt:lpstr>B-7.2.2</vt:lpstr>
      <vt:lpstr>REF</vt:lpstr>
    </vt:vector>
  </TitlesOfParts>
  <Company>IPB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Adisantoso</dc:creator>
  <cp:lastModifiedBy>Gieks</cp:lastModifiedBy>
  <cp:lastPrinted>2014-10-04T07:51:29Z</cp:lastPrinted>
  <dcterms:created xsi:type="dcterms:W3CDTF">2014-09-24T02:10:05Z</dcterms:created>
  <dcterms:modified xsi:type="dcterms:W3CDTF">2017-03-31T07:08:45Z</dcterms:modified>
</cp:coreProperties>
</file>